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https://afmm-my.sharepoint.com/personal/lorena_dan_af2m_org/Documents/Bureau/Oxicat_contrats PSF/"/>
    </mc:Choice>
  </mc:AlternateContent>
  <xr:revisionPtr revIDLastSave="0" documentId="8_{5DB24802-3833-45BF-A468-A8677360C151}" xr6:coauthVersionLast="47" xr6:coauthVersionMax="47" xr10:uidLastSave="{00000000-0000-0000-0000-000000000000}"/>
  <bookViews>
    <workbookView xWindow="-110" yWindow="-110" windowWidth="19420" windowHeight="10420" tabRatio="794" activeTab="5" xr2:uid="{00000000-000D-0000-FFFF-FFFF00000000}"/>
  </bookViews>
  <sheets>
    <sheet name="0- Introduction" sheetId="1" r:id="rId1"/>
    <sheet name="1-Déclaration prestataire" sheetId="9" r:id="rId2"/>
    <sheet name="2-Contacts" sheetId="8" r:id="rId3"/>
    <sheet name="3-Identification" sheetId="7" r:id="rId4"/>
    <sheet name="4-Réservation SMS" sheetId="6" r:id="rId5"/>
    <sheet name="5-Signature" sheetId="4" r:id="rId6"/>
    <sheet name="LISTE" sheetId="5" state="hidden" r:id="rId7"/>
    <sheet name="FIS" sheetId="10" state="hidden" r:id="rId8"/>
  </sheets>
  <externalReferences>
    <externalReference r:id="rId9"/>
    <externalReference r:id="rId10"/>
  </externalReferences>
  <definedNames>
    <definedName name="_xlnm._FilterDatabase" localSheetId="4" hidden="1">'4-Réservation SMS'!$K$5:$K$7</definedName>
    <definedName name="BASE_Contrats_Conca_6_MC1_CodePrincipal" localSheetId="1">#REF!</definedName>
    <definedName name="BASE_Contrats_Conca_6_MC1_CodePrincipal">#REF!</definedName>
    <definedName name="Format" localSheetId="1">'4-Réservation SMS'!#REF!</definedName>
    <definedName name="Format">'4-Réservation SMS'!#REF!</definedName>
    <definedName name="Liste_Acces_1mois">LISTE!$D:$D</definedName>
    <definedName name="Liste_Acces_24h">LISTE!$C:$C</definedName>
    <definedName name="Liste_Acces_AboMM">LISTE!$E:$E</definedName>
    <definedName name="Liste_Acte">LISTE!$F:$F</definedName>
    <definedName name="Liste_Civilite" localSheetId="1">[1]LISTE!$B$1:$B$65536</definedName>
    <definedName name="Liste_Civilite" localSheetId="2">[1]LISTE!$B$1:$B$65536</definedName>
    <definedName name="Liste_Civilite">LISTE!$B:$B</definedName>
    <definedName name="Liste_Forfait_Acte">LISTE!$G:$G</definedName>
    <definedName name="Liste_Oui">LISTE!$I:$I</definedName>
    <definedName name="Liste_Oui_Non">LISTE!$A:$A</definedName>
    <definedName name="Nb_Caracteres_description_Code" localSheetId="1">#REF!</definedName>
    <definedName name="Nb_Caracteres_description_Code" localSheetId="2">#REF!</definedName>
    <definedName name="Nb_Caracteres_description_Code" localSheetId="3">#REF!</definedName>
    <definedName name="Nb_Caracteres_description_Code">#REF!</definedName>
    <definedName name="Nb_Caracteres_description_CR1" localSheetId="1">#REF!</definedName>
    <definedName name="Nb_Caracteres_description_CR1" localSheetId="2">#REF!</definedName>
    <definedName name="Nb_Caracteres_description_CR1" localSheetId="3">#REF!</definedName>
    <definedName name="Nb_Caracteres_description_CR1">#REF!</definedName>
    <definedName name="Nb_Caracteres_description_CR2" localSheetId="1">#REF!</definedName>
    <definedName name="Nb_Caracteres_description_CR2">#REF!</definedName>
    <definedName name="QSQDvf" localSheetId="1">#REF!</definedName>
    <definedName name="QSQDvf">#REF!</definedName>
    <definedName name="Usage" localSheetId="1">'4-Réservation SMS'!#REF!</definedName>
    <definedName name="Usage">'4-Réservation SMS'!#REF!</definedName>
    <definedName name="XY_BASE_Comptes_Siege_Activite" localSheetId="1">#REF!</definedName>
    <definedName name="XY_BASE_Comptes_Siege_Activite" localSheetId="3">'3-Identification'!$C$15</definedName>
    <definedName name="XY_BASE_Comptes_Siege_Activite">#REF!</definedName>
    <definedName name="XY_BASE_Comptes_Siege_Adresse1" localSheetId="1">#REF!</definedName>
    <definedName name="XY_BASE_Comptes_Siege_Adresse1" localSheetId="3">'3-Identification'!$C$26</definedName>
    <definedName name="XY_BASE_Comptes_Siege_Adresse1">#REF!</definedName>
    <definedName name="XY_BASE_Comptes_Siege_Adresse2" localSheetId="1">#REF!</definedName>
    <definedName name="XY_BASE_Comptes_Siege_Adresse2" localSheetId="3">'3-Identification'!$C$27</definedName>
    <definedName name="XY_BASE_Comptes_Siege_Adresse2">#REF!</definedName>
    <definedName name="XY_BASE_Comptes_Siege_Capital" localSheetId="1">#REF!</definedName>
    <definedName name="XY_BASE_Comptes_Siege_Capital" localSheetId="3">'3-Identification'!$C$8</definedName>
    <definedName name="XY_BASE_Comptes_Siege_Capital">#REF!</definedName>
    <definedName name="XY_BASE_Comptes_Siege_Cat_Juridique" localSheetId="1">#REF!</definedName>
    <definedName name="XY_BASE_Comptes_Siege_Cat_Juridique" localSheetId="3">'3-Identification'!$C$7</definedName>
    <definedName name="XY_BASE_Comptes_Siege_Cat_Juridique">#REF!</definedName>
    <definedName name="XY_BASE_Comptes_Siege_Code_APE" localSheetId="1">#REF!</definedName>
    <definedName name="XY_BASE_Comptes_Siege_Code_APE" localSheetId="3">'3-Identification'!$C$12</definedName>
    <definedName name="XY_BASE_Comptes_Siege_Code_APE">#REF!</definedName>
    <definedName name="XY_BASE_Comptes_Siege_CP" localSheetId="1">#REF!</definedName>
    <definedName name="XY_BASE_Comptes_Siege_CP" localSheetId="3">'3-Identification'!$C$28</definedName>
    <definedName name="XY_BASE_Comptes_Siege_CP">#REF!</definedName>
    <definedName name="XY_BASE_Comptes_Siege_N_RCS" localSheetId="1">#REF!</definedName>
    <definedName name="XY_BASE_Comptes_Siege_N_RCS" localSheetId="3">'3-Identification'!$C$14</definedName>
    <definedName name="XY_BASE_Comptes_Siege_N_RCS">#REF!</definedName>
    <definedName name="XY_BASE_Comptes_Siege_N_Siren" localSheetId="1">#REF!</definedName>
    <definedName name="XY_BASE_Comptes_Siege_N_Siren" localSheetId="3">'3-Identification'!$C$9</definedName>
    <definedName name="XY_BASE_Comptes_Siege_N_Siren">#REF!</definedName>
    <definedName name="XY_BASE_Comptes_Siege_N_Siret" localSheetId="1">#REF!</definedName>
    <definedName name="XY_BASE_Comptes_Siege_N_Siret" localSheetId="3">'3-Identification'!$C$10</definedName>
    <definedName name="XY_BASE_Comptes_Siege_N_Siret">#REF!</definedName>
    <definedName name="XY_BASE_Comptes_Siege_N_TVA" localSheetId="1">#REF!</definedName>
    <definedName name="XY_BASE_Comptes_Siege_N_TVA" localSheetId="3">'3-Identification'!$C$11</definedName>
    <definedName name="XY_BASE_Comptes_Siege_N_TVA">#REF!</definedName>
    <definedName name="XY_BASE_Comptes_Siege_Pays" localSheetId="1">#REF!</definedName>
    <definedName name="XY_BASE_Comptes_Siege_Pays" localSheetId="3">'3-Identification'!$C$30</definedName>
    <definedName name="XY_BASE_Comptes_Siege_Pays">#REF!</definedName>
    <definedName name="XY_BASE_Comptes_Siege_RepLegal_Civilite" localSheetId="1">#REF!</definedName>
    <definedName name="XY_BASE_Comptes_Siege_RepLegal_Civilite" localSheetId="3">'3-Identification'!$C$18</definedName>
    <definedName name="XY_BASE_Comptes_Siege_RepLegal_Civilite">#REF!</definedName>
    <definedName name="XY_BASE_Comptes_Siege_RepLegal_Email" localSheetId="1">#REF!</definedName>
    <definedName name="XY_BASE_Comptes_Siege_RepLegal_Email" localSheetId="3">'3-Identification'!$C$23</definedName>
    <definedName name="XY_BASE_Comptes_Siege_RepLegal_Email">#REF!</definedName>
    <definedName name="XY_BASE_Comptes_Siege_RepLegal_Fax" localSheetId="1">#REF!</definedName>
    <definedName name="XY_BASE_Comptes_Siege_RepLegal_Fax" localSheetId="3">'3-Identification'!#REF!</definedName>
    <definedName name="XY_BASE_Comptes_Siege_RepLegal_Fax">#REF!</definedName>
    <definedName name="XY_BASE_Comptes_Siege_RepLegal_Fonction" localSheetId="1">#REF!</definedName>
    <definedName name="XY_BASE_Comptes_Siege_RepLegal_Fonction" localSheetId="3">'3-Identification'!$C$21</definedName>
    <definedName name="XY_BASE_Comptes_Siege_RepLegal_Fonction">#REF!</definedName>
    <definedName name="XY_BASE_Comptes_Siege_RepLegal_Nom" localSheetId="1">#REF!</definedName>
    <definedName name="XY_BASE_Comptes_Siege_RepLegal_Nom" localSheetId="3">'3-Identification'!$C$20</definedName>
    <definedName name="XY_BASE_Comptes_Siege_RepLegal_Nom">#REF!</definedName>
    <definedName name="XY_BASE_Comptes_Siege_RepLegal_Prenom" localSheetId="1">#REF!</definedName>
    <definedName name="XY_BASE_Comptes_Siege_RepLegal_Prenom" localSheetId="3">'3-Identification'!$C$19</definedName>
    <definedName name="XY_BASE_Comptes_Siege_RepLegal_Prenom">#REF!</definedName>
    <definedName name="XY_BASE_Comptes_Siege_RepLegal_Tel" localSheetId="1">#REF!</definedName>
    <definedName name="XY_BASE_Comptes_Siege_RepLegal_Tel" localSheetId="3">'3-Identification'!$C$22</definedName>
    <definedName name="XY_BASE_Comptes_Siege_RepLegal_Tel">#REF!</definedName>
    <definedName name="XY_BASE_Comptes_Siege_Ville" localSheetId="1">#REF!</definedName>
    <definedName name="XY_BASE_Comptes_Siege_Ville" localSheetId="3">'3-Identification'!$C$29</definedName>
    <definedName name="XY_BASE_Comptes_Siege_Ville">#REF!</definedName>
    <definedName name="XY_BASE_Comptes_Siege_Ville_RCS" localSheetId="1">#REF!</definedName>
    <definedName name="XY_BASE_Comptes_Siege_Ville_RCS" localSheetId="3">'3-Identification'!$C$13</definedName>
    <definedName name="XY_BASE_Comptes_Siege_Ville_RCS">#REF!</definedName>
    <definedName name="XY_BASE_Contrats_adresse_ip_pf" localSheetId="1">#REF!</definedName>
    <definedName name="XY_BASE_Contrats_adresse_ip_pf" localSheetId="2">#REF!</definedName>
    <definedName name="XY_BASE_Contrats_adresse_ip_pf" localSheetId="3">#REF!</definedName>
    <definedName name="XY_BASE_Contrats_adresse_ip_pf">#REF!</definedName>
    <definedName name="XY_BASE_Contrats_AdresseFactu_Adresse1" localSheetId="1">#REF!</definedName>
    <definedName name="XY_BASE_Contrats_AdresseFactu_Adresse1" localSheetId="3">'3-Identification'!#REF!</definedName>
    <definedName name="XY_BASE_Contrats_AdresseFactu_Adresse1">#REF!</definedName>
    <definedName name="XY_BASE_Contrats_AdresseFactu_Adresse2" localSheetId="1">#REF!</definedName>
    <definedName name="XY_BASE_Contrats_AdresseFactu_Adresse2" localSheetId="3">'3-Identification'!#REF!</definedName>
    <definedName name="XY_BASE_Contrats_AdresseFactu_Adresse2">#REF!</definedName>
    <definedName name="XY_BASE_Contrats_AdresseFactu_CP" localSheetId="1">#REF!</definedName>
    <definedName name="XY_BASE_Contrats_AdresseFactu_CP" localSheetId="3">'3-Identification'!#REF!</definedName>
    <definedName name="XY_BASE_Contrats_AdresseFactu_CP">#REF!</definedName>
    <definedName name="XY_BASE_Contrats_AdresseFactu_Pays" localSheetId="1">#REF!</definedName>
    <definedName name="XY_BASE_Contrats_AdresseFactu_Pays" localSheetId="3">'3-Identification'!#REF!</definedName>
    <definedName name="XY_BASE_Contrats_AdresseFactu_Pays">#REF!</definedName>
    <definedName name="XY_BASE_Contrats_AdresseFactu_Societe" localSheetId="1">#REF!</definedName>
    <definedName name="XY_BASE_Contrats_AdresseFactu_Societe" localSheetId="3">'3-Identification'!#REF!</definedName>
    <definedName name="XY_BASE_Contrats_AdresseFactu_Societe">#REF!</definedName>
    <definedName name="XY_BASE_Contrats_AdresseFactu_Ville" localSheetId="1">#REF!</definedName>
    <definedName name="XY_BASE_Contrats_AdresseFactu_Ville" localSheetId="3">'3-Identification'!#REF!</definedName>
    <definedName name="XY_BASE_Contrats_AdresseFactu_Ville">#REF!</definedName>
    <definedName name="XY_BASE_Contrats_AppliPayante_Communication" localSheetId="1">#REF!</definedName>
    <definedName name="XY_BASE_Contrats_AppliPayante_Communication" localSheetId="2">#REF!</definedName>
    <definedName name="XY_BASE_Contrats_AppliPayante_Communication" localSheetId="3">#REF!</definedName>
    <definedName name="XY_BASE_Contrats_AppliPayante_Communication">#REF!</definedName>
    <definedName name="XY_BASE_Contrats_AppliPayante_Consultation" localSheetId="1">#REF!</definedName>
    <definedName name="XY_BASE_Contrats_AppliPayante_Consultation" localSheetId="2">#REF!</definedName>
    <definedName name="XY_BASE_Contrats_AppliPayante_Consultation" localSheetId="3">#REF!</definedName>
    <definedName name="XY_BASE_Contrats_AppliPayante_Consultation">#REF!</definedName>
    <definedName name="XY_BASE_Contrats_AppliPayante_mvo" localSheetId="1">#REF!</definedName>
    <definedName name="XY_BASE_Contrats_AppliPayante_mvo">#REF!</definedName>
    <definedName name="XY_BASE_Contrats_AppliPayante_Telechargement" localSheetId="1">#REF!</definedName>
    <definedName name="XY_BASE_Contrats_AppliPayante_Telechargement">#REF!</definedName>
    <definedName name="XY_BASE_Contrats_Cfactu_Adresse1" localSheetId="1">'1-Déclaration prestataire'!#REF!</definedName>
    <definedName name="XY_BASE_Contrats_Cfactu_Adresse1" localSheetId="2">'2-Contacts'!#REF!</definedName>
    <definedName name="XY_BASE_Contrats_Cfactu_Adresse1" localSheetId="3">'[1]2-contacts'!#REF!</definedName>
    <definedName name="XY_BASE_Contrats_Cfactu_Adresse1" localSheetId="4">'[2]1-contact'!#REF!</definedName>
    <definedName name="XY_BASE_Contrats_Cfactu_Adresse1">#REF!</definedName>
    <definedName name="XY_BASE_Contrats_Cfactu_Adresse2" localSheetId="1">'1-Déclaration prestataire'!#REF!</definedName>
    <definedName name="XY_BASE_Contrats_Cfactu_Adresse2" localSheetId="2">'2-Contacts'!#REF!</definedName>
    <definedName name="XY_BASE_Contrats_Cfactu_Adresse2" localSheetId="3">'[1]2-contacts'!#REF!</definedName>
    <definedName name="XY_BASE_Contrats_Cfactu_Adresse2" localSheetId="4">'[2]1-contact'!#REF!</definedName>
    <definedName name="XY_BASE_Contrats_Cfactu_Adresse2">#REF!</definedName>
    <definedName name="XY_BASE_Contrats_Cfactu_Civilite" localSheetId="1">'1-Déclaration prestataire'!#REF!</definedName>
    <definedName name="XY_BASE_Contrats_Cfactu_Civilite" localSheetId="2">'2-Contacts'!#REF!</definedName>
    <definedName name="XY_BASE_Contrats_Cfactu_Civilite" localSheetId="3">'[1]2-contacts'!#REF!</definedName>
    <definedName name="XY_BASE_Contrats_Cfactu_Civilite" localSheetId="4">'[2]1-contact'!#REF!</definedName>
    <definedName name="XY_BASE_Contrats_Cfactu_Civilite">#REF!</definedName>
    <definedName name="XY_BASE_Contrats_Cfactu_CP" localSheetId="1">'1-Déclaration prestataire'!#REF!</definedName>
    <definedName name="XY_BASE_Contrats_Cfactu_CP" localSheetId="2">'2-Contacts'!#REF!</definedName>
    <definedName name="XY_BASE_Contrats_Cfactu_CP" localSheetId="3">'[1]2-contacts'!#REF!</definedName>
    <definedName name="XY_BASE_Contrats_Cfactu_CP" localSheetId="4">'[2]1-contact'!#REF!</definedName>
    <definedName name="XY_BASE_Contrats_Cfactu_CP">#REF!</definedName>
    <definedName name="XY_BASE_Contrats_Cfactu_Email" localSheetId="1">'1-Déclaration prestataire'!#REF!</definedName>
    <definedName name="XY_BASE_Contrats_Cfactu_Email" localSheetId="2">'2-Contacts'!#REF!</definedName>
    <definedName name="XY_BASE_Contrats_Cfactu_Email" localSheetId="3">'[1]2-contacts'!#REF!</definedName>
    <definedName name="XY_BASE_Contrats_Cfactu_Email" localSheetId="4">'[2]1-contact'!#REF!</definedName>
    <definedName name="XY_BASE_Contrats_Cfactu_Email">#REF!</definedName>
    <definedName name="XY_BASE_Contrats_Cfactu_Fax" localSheetId="1">'1-Déclaration prestataire'!#REF!</definedName>
    <definedName name="XY_BASE_Contrats_Cfactu_Fax" localSheetId="2">'2-Contacts'!#REF!</definedName>
    <definedName name="XY_BASE_Contrats_Cfactu_Fax" localSheetId="3">'[1]2-contacts'!#REF!</definedName>
    <definedName name="XY_BASE_Contrats_Cfactu_Fax" localSheetId="4">'[2]1-contact'!#REF!</definedName>
    <definedName name="XY_BASE_Contrats_Cfactu_Fax">#REF!</definedName>
    <definedName name="XY_BASE_Contrats_Cfactu_Fonction" localSheetId="1">'1-Déclaration prestataire'!#REF!</definedName>
    <definedName name="XY_BASE_Contrats_Cfactu_Fonction" localSheetId="2">'2-Contacts'!#REF!</definedName>
    <definedName name="XY_BASE_Contrats_Cfactu_Fonction" localSheetId="3">'[1]2-contacts'!#REF!</definedName>
    <definedName name="XY_BASE_Contrats_Cfactu_Fonction" localSheetId="4">'[2]1-contact'!#REF!</definedName>
    <definedName name="XY_BASE_Contrats_Cfactu_Fonction">#REF!</definedName>
    <definedName name="XY_BASE_Contrats_Cfactu_Nom" localSheetId="1">'1-Déclaration prestataire'!#REF!</definedName>
    <definedName name="XY_BASE_Contrats_Cfactu_Nom" localSheetId="2">'2-Contacts'!#REF!</definedName>
    <definedName name="XY_BASE_Contrats_Cfactu_Nom" localSheetId="3">'[1]2-contacts'!#REF!</definedName>
    <definedName name="XY_BASE_Contrats_Cfactu_Nom" localSheetId="4">'[2]1-contact'!#REF!</definedName>
    <definedName name="XY_BASE_Contrats_Cfactu_Nom">#REF!</definedName>
    <definedName name="XY_BASE_Contrats_Cfactu_Pays" localSheetId="1">'1-Déclaration prestataire'!#REF!</definedName>
    <definedName name="XY_BASE_Contrats_Cfactu_Pays" localSheetId="2">'2-Contacts'!#REF!</definedName>
    <definedName name="XY_BASE_Contrats_Cfactu_Pays" localSheetId="3">'[1]2-contacts'!#REF!</definedName>
    <definedName name="XY_BASE_Contrats_Cfactu_Pays" localSheetId="4">'[2]1-contact'!#REF!</definedName>
    <definedName name="XY_BASE_Contrats_Cfactu_Pays">#REF!</definedName>
    <definedName name="XY_BASE_Contrats_Cfactu_Prenom" localSheetId="1">'1-Déclaration prestataire'!#REF!</definedName>
    <definedName name="XY_BASE_Contrats_Cfactu_Prenom" localSheetId="2">'2-Contacts'!#REF!</definedName>
    <definedName name="XY_BASE_Contrats_Cfactu_Prenom" localSheetId="3">'[1]2-contacts'!#REF!</definedName>
    <definedName name="XY_BASE_Contrats_Cfactu_Prenom" localSheetId="4">'[2]1-contact'!#REF!</definedName>
    <definedName name="XY_BASE_Contrats_Cfactu_Prenom">#REF!</definedName>
    <definedName name="XY_BASE_Contrats_Cfactu_Societe" localSheetId="1">'1-Déclaration prestataire'!#REF!</definedName>
    <definedName name="XY_BASE_Contrats_Cfactu_Societe" localSheetId="2">'2-Contacts'!#REF!</definedName>
    <definedName name="XY_BASE_Contrats_Cfactu_Societe" localSheetId="3">'[1]2-contacts'!#REF!</definedName>
    <definedName name="XY_BASE_Contrats_Cfactu_Societe" localSheetId="4">'[2]1-contact'!#REF!</definedName>
    <definedName name="XY_BASE_Contrats_Cfactu_Societe">#REF!</definedName>
    <definedName name="XY_BASE_Contrats_Cfactu_Tel" localSheetId="1">'1-Déclaration prestataire'!#REF!</definedName>
    <definedName name="XY_BASE_Contrats_Cfactu_Tel" localSheetId="2">'2-Contacts'!#REF!</definedName>
    <definedName name="XY_BASE_Contrats_Cfactu_Tel" localSheetId="3">'[1]2-contacts'!#REF!</definedName>
    <definedName name="XY_BASE_Contrats_Cfactu_Tel" localSheetId="4">'[2]1-contact'!#REF!</definedName>
    <definedName name="XY_BASE_Contrats_Cfactu_Tel">#REF!</definedName>
    <definedName name="XY_BASE_Contrats_Cfactu_Ville" localSheetId="1">'1-Déclaration prestataire'!#REF!</definedName>
    <definedName name="XY_BASE_Contrats_Cfactu_Ville" localSheetId="2">'2-Contacts'!#REF!</definedName>
    <definedName name="XY_BASE_Contrats_Cfactu_Ville" localSheetId="3">'[1]2-contacts'!#REF!</definedName>
    <definedName name="XY_BASE_Contrats_Cfactu_Ville" localSheetId="4">'[2]1-contact'!#REF!</definedName>
    <definedName name="XY_BASE_Contrats_Cfactu_Ville">#REF!</definedName>
    <definedName name="XY_BASE_Contrats_Conca_1_Adresse_Domiciliation_Autre" localSheetId="1">#REF!</definedName>
    <definedName name="XY_BASE_Contrats_Conca_1_Adresse_Domiciliation_Autre" localSheetId="3">'3-Identification'!$L$1</definedName>
    <definedName name="XY_BASE_Contrats_Conca_1_Adresse_Domiciliation_Autre" localSheetId="4">'4-Réservation SMS'!$L$1</definedName>
    <definedName name="XY_BASE_Contrats_Conca_1_Adresse_Domiciliation_Autre">#REF!</definedName>
    <definedName name="XY_BASE_Contrats_Conca_1_Adresse_Factu" localSheetId="1">'[1]1-Reservataire'!#REF!</definedName>
    <definedName name="XY_BASE_Contrats_Conca_1_Adresse_Factu" localSheetId="2">'[1]1-Reservataire'!#REF!</definedName>
    <definedName name="XY_BASE_Contrats_Conca_1_Adresse_Factu" localSheetId="3">'3-Identification'!#REF!</definedName>
    <definedName name="XY_BASE_Contrats_Conca_1_Adresse_Factu" localSheetId="4">'4-Réservation SMS'!#REF!</definedName>
    <definedName name="XY_BASE_Contrats_Conca_1_Adresse_Factu">#REF!</definedName>
    <definedName name="XY_BASE_Contrats_Conca_1_Adresse_Recouv" localSheetId="1">'[1]1-Reservataire'!#REF!</definedName>
    <definedName name="XY_BASE_Contrats_Conca_1_Adresse_Recouv" localSheetId="2">'[1]1-Reservataire'!#REF!</definedName>
    <definedName name="XY_BASE_Contrats_Conca_1_Adresse_Recouv" localSheetId="3">'3-Identification'!#REF!</definedName>
    <definedName name="XY_BASE_Contrats_Conca_1_Adresse_Recouv" localSheetId="4">'4-Réservation SMS'!#REF!</definedName>
    <definedName name="XY_BASE_Contrats_Conca_1_Adresse_Recouv">#REF!</definedName>
    <definedName name="XY_BASE_Contrats_Conca_1_Adresse_Revers" localSheetId="1">'[1]1-Reservataire'!#REF!</definedName>
    <definedName name="XY_BASE_Contrats_Conca_1_Adresse_Revers" localSheetId="2">'[1]1-Reservataire'!#REF!</definedName>
    <definedName name="XY_BASE_Contrats_Conca_1_Adresse_Revers" localSheetId="3">'3-Identification'!#REF!</definedName>
    <definedName name="XY_BASE_Contrats_Conca_1_Adresse_Revers" localSheetId="4">'4-Réservation SMS'!#REF!</definedName>
    <definedName name="XY_BASE_Contrats_Conca_1_Adresse_Revers">#REF!</definedName>
    <definedName name="XY_BASE_Contrats_Conca_10_Geolo_Factu" localSheetId="1">#REF!</definedName>
    <definedName name="XY_BASE_Contrats_Conca_10_Geolo_Factu" localSheetId="2">#REF!</definedName>
    <definedName name="XY_BASE_Contrats_Conca_10_Geolo_Factu" localSheetId="3">#REF!</definedName>
    <definedName name="XY_BASE_Contrats_Conca_10_Geolo_Factu">#REF!</definedName>
    <definedName name="XY_BASE_Contrats_Conca_2_Cfactu_Coordonnees" localSheetId="1">'1-Déclaration prestataire'!$K$1</definedName>
    <definedName name="XY_BASE_Contrats_Conca_2_Cfactu_Coordonnees" localSheetId="2">'2-Contacts'!$K$1</definedName>
    <definedName name="XY_BASE_Contrats_Conca_2_Cfactu_Coordonnees">#REF!</definedName>
    <definedName name="XY_BASE_Contrats_Conca_2_CH_Coordonnees" localSheetId="1">'1-Déclaration prestataire'!#REF!</definedName>
    <definedName name="XY_BASE_Contrats_Conca_2_CH_Coordonnees" localSheetId="2">'2-Contacts'!#REF!</definedName>
    <definedName name="XY_BASE_Contrats_Conca_2_CH_Coordonnees" localSheetId="3">'[1]2-contacts'!#REF!</definedName>
    <definedName name="XY_BASE_Contrats_Conca_2_CH_Coordonnees" localSheetId="4">'[2]1-contact'!#REF!</definedName>
    <definedName name="XY_BASE_Contrats_Conca_2_CH_Coordonnees">#REF!</definedName>
    <definedName name="XY_BASE_Contrats_Conca_2_Crecouv_Coordonnees" localSheetId="1">'1-Déclaration prestataire'!#REF!</definedName>
    <definedName name="XY_BASE_Contrats_Conca_2_Crecouv_Coordonnees" localSheetId="2">'2-Contacts'!#REF!</definedName>
    <definedName name="XY_BASE_Contrats_Conca_2_Crecouv_Coordonnees" localSheetId="3">'[1]2-contacts'!#REF!</definedName>
    <definedName name="XY_BASE_Contrats_Conca_2_Crecouv_Coordonnees" localSheetId="4">'[2]1-contact'!#REF!</definedName>
    <definedName name="XY_BASE_Contrats_Conca_2_Crecouv_Coordonnees">#REF!</definedName>
    <definedName name="XY_BASE_Contrats_Conca_2_Crev_Coordonnees" localSheetId="1">'1-Déclaration prestataire'!#REF!</definedName>
    <definedName name="XY_BASE_Contrats_Conca_2_Crev_Coordonnees" localSheetId="2">'2-Contacts'!#REF!</definedName>
    <definedName name="XY_BASE_Contrats_Conca_2_Crev_Coordonnees" localSheetId="3">'[1]2-contacts'!#REF!</definedName>
    <definedName name="XY_BASE_Contrats_Conca_2_Crev_Coordonnees" localSheetId="4">'[2]1-contact'!#REF!</definedName>
    <definedName name="XY_BASE_Contrats_Conca_2_Crev_Coordonnees">#REF!</definedName>
    <definedName name="XY_BASE_Contrats_Conca_6_MC_CodePrincipal" localSheetId="1">#REF!</definedName>
    <definedName name="XY_BASE_Contrats_Conca_6_MC_CodePrincipal" localSheetId="2">#REF!</definedName>
    <definedName name="XY_BASE_Contrats_Conca_6_MC_CodePrincipal" localSheetId="3">#REF!</definedName>
    <definedName name="XY_BASE_Contrats_Conca_6_MC_CodePrincipal">#REF!</definedName>
    <definedName name="XY_BASE_Contrats_Conca_6_MC1_CodePrincipal" localSheetId="1">#REF!</definedName>
    <definedName name="XY_BASE_Contrats_Conca_6_MC1_CodePrincipal" localSheetId="2">#REF!</definedName>
    <definedName name="XY_BASE_Contrats_Conca_6_MC1_CodePrincipal" localSheetId="3">#REF!</definedName>
    <definedName name="XY_BASE_Contrats_Conca_6_MC1_CodePrincipal">#REF!</definedName>
    <definedName name="XY_BASE_Contrats_Conca_6_MC2_CodePrincipal" localSheetId="1">#REF!</definedName>
    <definedName name="XY_BASE_Contrats_Conca_6_MC2_CodePrincipal">#REF!</definedName>
    <definedName name="XY_BASE_Contrats_Conca_6_MC3_CodePrincipal" localSheetId="1">#REF!</definedName>
    <definedName name="XY_BASE_Contrats_Conca_6_MC3_CodePrincipal">#REF!</definedName>
    <definedName name="XY_BASE_Contrats_Conca_7_CR1_CM1" localSheetId="1">#REF!</definedName>
    <definedName name="XY_BASE_Contrats_Conca_7_CR1_CM1">#REF!</definedName>
    <definedName name="XY_BASE_Contrats_Conca_7_CR1_CM2" localSheetId="1">#REF!</definedName>
    <definedName name="XY_BASE_Contrats_Conca_7_CR1_CM2">#REF!</definedName>
    <definedName name="XY_BASE_Contrats_Conca_7_CR2_CM1" localSheetId="1">#REF!</definedName>
    <definedName name="XY_BASE_Contrats_Conca_7_CR2_CM1">#REF!</definedName>
    <definedName name="XY_BASE_Contrats_Conca_7_CR2_CM2" localSheetId="1">#REF!</definedName>
    <definedName name="XY_BASE_Contrats_Conca_7_CR2_CM2">#REF!</definedName>
    <definedName name="XY_BASE_Contrats_Conca_8_Fournisseur_PF_Telechargement" localSheetId="1">#REF!</definedName>
    <definedName name="XY_BASE_Contrats_Conca_8_Fournisseur_PF_Telechargement">#REF!</definedName>
    <definedName name="XY_BASE_Contrats_Contenu_Adulte" localSheetId="1">#REF!</definedName>
    <definedName name="XY_BASE_Contrats_Contenu_Adulte">#REF!</definedName>
    <definedName name="XY_BASE_Contrats_Contenus_Executables" localSheetId="1">#REF!</definedName>
    <definedName name="XY_BASE_Contrats_Contenus_Executables">#REF!</definedName>
    <definedName name="XY_BASE_Contrats_Contenus_Telechargeables" localSheetId="1">#REF!</definedName>
    <definedName name="XY_BASE_Contrats_Contenus_Telechargeables">#REF!</definedName>
    <definedName name="XY_BASE_Contrats_Contenus_Video" localSheetId="1">#REF!</definedName>
    <definedName name="XY_BASE_Contrats_Contenus_Video">#REF!</definedName>
    <definedName name="XY_BASE_Contrats_CP_Adresse1" localSheetId="1">'1-Déclaration prestataire'!$B$15</definedName>
    <definedName name="XY_BASE_Contrats_CP_Adresse1" localSheetId="2">'2-Contacts'!$B$13</definedName>
    <definedName name="XY_BASE_Contrats_CP_Adresse1">#REF!</definedName>
    <definedName name="XY_BASE_Contrats_CP_Adresse2" localSheetId="1">'1-Déclaration prestataire'!$B$16</definedName>
    <definedName name="XY_BASE_Contrats_CP_Adresse2" localSheetId="2">'2-Contacts'!$B$14</definedName>
    <definedName name="XY_BASE_Contrats_CP_Adresse2">#REF!</definedName>
    <definedName name="XY_BASE_Contrats_CP_Civilite" localSheetId="1">'1-Déclaration prestataire'!$B$7</definedName>
    <definedName name="XY_BASE_Contrats_CP_Civilite" localSheetId="2">'2-Contacts'!$B$7</definedName>
    <definedName name="XY_BASE_Contrats_CP_Civilite">#REF!</definedName>
    <definedName name="XY_BASE_Contrats_CP_CP" localSheetId="1">'1-Déclaration prestataire'!$B$17</definedName>
    <definedName name="XY_BASE_Contrats_CP_CP" localSheetId="2">'2-Contacts'!$B$15</definedName>
    <definedName name="XY_BASE_Contrats_CP_CP">#REF!</definedName>
    <definedName name="XY_BASE_Contrats_CP_Email" localSheetId="1">'1-Déclaration prestataire'!$B$14</definedName>
    <definedName name="XY_BASE_Contrats_CP_Email" localSheetId="2">'2-Contacts'!$B$12</definedName>
    <definedName name="XY_BASE_Contrats_CP_Email">#REF!</definedName>
    <definedName name="XY_BASE_Contrats_CP_Fax" localSheetId="1">'1-Déclaration prestataire'!$B$13</definedName>
    <definedName name="XY_BASE_Contrats_CP_Fax" localSheetId="2">'2-Contacts'!#REF!</definedName>
    <definedName name="XY_BASE_Contrats_CP_Fax">#REF!</definedName>
    <definedName name="XY_BASE_Contrats_CP_Fonction" localSheetId="1">'1-Déclaration prestataire'!$B$11</definedName>
    <definedName name="XY_BASE_Contrats_CP_Fonction" localSheetId="2">'2-Contacts'!$B$10</definedName>
    <definedName name="XY_BASE_Contrats_CP_Fonction">#REF!</definedName>
    <definedName name="XY_BASE_Contrats_CP_Nom" localSheetId="1">'1-Déclaration prestataire'!$B$10</definedName>
    <definedName name="XY_BASE_Contrats_CP_Nom" localSheetId="2">'2-Contacts'!$B$9</definedName>
    <definedName name="XY_BASE_Contrats_CP_Nom">#REF!</definedName>
    <definedName name="XY_BASE_Contrats_CP_Pays" localSheetId="1">'1-Déclaration prestataire'!$B$19</definedName>
    <definedName name="XY_BASE_Contrats_CP_Pays" localSheetId="2">'2-Contacts'!$B$17</definedName>
    <definedName name="XY_BASE_Contrats_CP_Pays">#REF!</definedName>
    <definedName name="XY_BASE_Contrats_CP_Prenom" localSheetId="1">'1-Déclaration prestataire'!$B$9</definedName>
    <definedName name="XY_BASE_Contrats_CP_Prenom" localSheetId="2">'2-Contacts'!$B$8</definedName>
    <definedName name="XY_BASE_Contrats_CP_Prenom">#REF!</definedName>
    <definedName name="XY_BASE_Contrats_CP_Raison_Sociale" localSheetId="1">'1-Déclaration prestataire'!$B$6</definedName>
    <definedName name="XY_BASE_Contrats_CP_Raison_Sociale" localSheetId="2">'2-Contacts'!$B$6</definedName>
    <definedName name="XY_BASE_Contrats_CP_Raison_Sociale" localSheetId="4">'[2]1-contact'!#REF!</definedName>
    <definedName name="XY_BASE_Contrats_CP_Raison_Sociale">#REF!</definedName>
    <definedName name="XY_BASE_Contrats_CP_Tel" localSheetId="1">'1-Déclaration prestataire'!$B$12</definedName>
    <definedName name="XY_BASE_Contrats_CP_Tel" localSheetId="2">'2-Contacts'!$B$11</definedName>
    <definedName name="XY_BASE_Contrats_CP_Tel">#REF!</definedName>
    <definedName name="XY_BASE_Contrats_CP_Ville" localSheetId="1">'1-Déclaration prestataire'!$B$18</definedName>
    <definedName name="XY_BASE_Contrats_CP_Ville" localSheetId="2">'2-Contacts'!$B$16</definedName>
    <definedName name="XY_BASE_Contrats_CP_Ville">#REF!</definedName>
    <definedName name="XY_BASE_Contrats_CR1" localSheetId="1">#REF!</definedName>
    <definedName name="XY_BASE_Contrats_CR1" localSheetId="2">#REF!</definedName>
    <definedName name="XY_BASE_Contrats_CR1" localSheetId="3">#REF!</definedName>
    <definedName name="XY_BASE_Contrats_CR1">#REF!</definedName>
    <definedName name="XY_BASE_Contrats_CR1_Description_Courte" localSheetId="1">#REF!</definedName>
    <definedName name="XY_BASE_Contrats_CR1_Description_Courte" localSheetId="2">#REF!</definedName>
    <definedName name="XY_BASE_Contrats_CR1_Description_Courte" localSheetId="3">#REF!</definedName>
    <definedName name="XY_BASE_Contrats_CR1_Description_Courte">#REF!</definedName>
    <definedName name="XY_BASE_Contrats_CR1_MCPayants_Nb" localSheetId="1">#REF!</definedName>
    <definedName name="XY_BASE_Contrats_CR1_MCPayants_Nb">#REF!</definedName>
    <definedName name="XY_BASE_Contrats_CR2" localSheetId="1">#REF!</definedName>
    <definedName name="XY_BASE_Contrats_CR2">#REF!</definedName>
    <definedName name="XY_BASE_Contrats_CR2_Description_Courte" localSheetId="1">#REF!</definedName>
    <definedName name="XY_BASE_Contrats_CR2_Description_Courte">#REF!</definedName>
    <definedName name="XY_BASE_Contrats_CR2_MCPayants_Nb" localSheetId="1">#REF!</definedName>
    <definedName name="XY_BASE_Contrats_CR2_MCPayants_Nb">#REF!</definedName>
    <definedName name="XY_BASE_Contrats_CT_Adresse1" localSheetId="1">'1-Déclaration prestataire'!$C$15</definedName>
    <definedName name="XY_BASE_Contrats_CT_Adresse1" localSheetId="2">'2-Contacts'!$C$13</definedName>
    <definedName name="XY_BASE_Contrats_CT_Adresse1">#REF!</definedName>
    <definedName name="XY_BASE_Contrats_CT_Adresse2" localSheetId="1">'1-Déclaration prestataire'!$C$16</definedName>
    <definedName name="XY_BASE_Contrats_CT_Adresse2" localSheetId="2">'2-Contacts'!$C$14</definedName>
    <definedName name="XY_BASE_Contrats_CT_Adresse2">#REF!</definedName>
    <definedName name="XY_BASE_Contrats_CT_Civilite" localSheetId="1">'1-Déclaration prestataire'!$C$7</definedName>
    <definedName name="XY_BASE_Contrats_CT_Civilite" localSheetId="2">'2-Contacts'!$C$7</definedName>
    <definedName name="XY_BASE_Contrats_CT_Civilite" localSheetId="4">'[2]1-contact'!#REF!</definedName>
    <definedName name="XY_BASE_Contrats_CT_Civilite">#REF!</definedName>
    <definedName name="XY_BASE_Contrats_CT_CP" localSheetId="1">'1-Déclaration prestataire'!$C$17</definedName>
    <definedName name="XY_BASE_Contrats_CT_CP" localSheetId="2">'2-Contacts'!$C$15</definedName>
    <definedName name="XY_BASE_Contrats_CT_CP">#REF!</definedName>
    <definedName name="XY_BASE_Contrats_CT_Email" localSheetId="1">'1-Déclaration prestataire'!$C$14</definedName>
    <definedName name="XY_BASE_Contrats_CT_Email" localSheetId="2">'2-Contacts'!$C$12</definedName>
    <definedName name="XY_BASE_Contrats_CT_Email">#REF!</definedName>
    <definedName name="XY_BASE_Contrats_CT_Fax" localSheetId="1">'1-Déclaration prestataire'!$C$13</definedName>
    <definedName name="XY_BASE_Contrats_CT_Fax" localSheetId="2">'2-Contacts'!#REF!</definedName>
    <definedName name="XY_BASE_Contrats_CT_Fax">#REF!</definedName>
    <definedName name="XY_BASE_Contrats_CT_Fonction" localSheetId="1">'1-Déclaration prestataire'!$C$11</definedName>
    <definedName name="XY_BASE_Contrats_CT_Fonction" localSheetId="2">'2-Contacts'!$C$10</definedName>
    <definedName name="XY_BASE_Contrats_CT_Fonction">#REF!</definedName>
    <definedName name="XY_BASE_Contrats_CT_Nom" localSheetId="1">'1-Déclaration prestataire'!$C$10</definedName>
    <definedName name="XY_BASE_Contrats_CT_Nom" localSheetId="2">'2-Contacts'!$C$9</definedName>
    <definedName name="XY_BASE_Contrats_CT_Nom">#REF!</definedName>
    <definedName name="XY_BASE_Contrats_CT_Pays" localSheetId="1">'1-Déclaration prestataire'!$C$19</definedName>
    <definedName name="XY_BASE_Contrats_CT_Pays" localSheetId="2">'2-Contacts'!$C$17</definedName>
    <definedName name="XY_BASE_Contrats_CT_Pays">#REF!</definedName>
    <definedName name="XY_BASE_Contrats_CT_Prenom" localSheetId="1">'1-Déclaration prestataire'!$C$9</definedName>
    <definedName name="XY_BASE_Contrats_CT_Prenom" localSheetId="2">'2-Contacts'!$C$8</definedName>
    <definedName name="XY_BASE_Contrats_CT_Prenom">#REF!</definedName>
    <definedName name="XY_BASE_Contrats_CT_Raison_Sociale" localSheetId="1">'1-Déclaration prestataire'!$C$6</definedName>
    <definedName name="XY_BASE_Contrats_CT_Raison_Sociale" localSheetId="2">'2-Contacts'!$C$6</definedName>
    <definedName name="XY_BASE_Contrats_CT_Raison_Sociale" localSheetId="4">'[2]1-contact'!#REF!</definedName>
    <definedName name="XY_BASE_Contrats_CT_Raison_Sociale">#REF!</definedName>
    <definedName name="XY_BASE_Contrats_CT_Tel" localSheetId="1">'1-Déclaration prestataire'!$C$12</definedName>
    <definedName name="XY_BASE_Contrats_CT_Tel" localSheetId="2">'2-Contacts'!$C$11</definedName>
    <definedName name="XY_BASE_Contrats_CT_Tel">#REF!</definedName>
    <definedName name="XY_BASE_Contrats_CT_Ville" localSheetId="1">'1-Déclaration prestataire'!$C$18</definedName>
    <definedName name="XY_BASE_Contrats_CT_Ville" localSheetId="2">'2-Contacts'!$C$16</definedName>
    <definedName name="XY_BASE_Contrats_CT_Ville">#REF!</definedName>
    <definedName name="XY_BASE_Contrats_Date_Creation_Souhaitee" localSheetId="4">'[2]0'!#REF!</definedName>
    <definedName name="XY_BASE_Contrats_Date_Creation_Souhaitee">'0- Introduction'!$C$10</definedName>
    <definedName name="XY_BASE_Contrats_date_pf_validee" localSheetId="1">#REF!</definedName>
    <definedName name="XY_BASE_Contrats_date_pf_validee" localSheetId="2">#REF!</definedName>
    <definedName name="XY_BASE_Contrats_date_pf_validee" localSheetId="3">#REF!</definedName>
    <definedName name="XY_BASE_Contrats_date_pf_validee">#REF!</definedName>
    <definedName name="XY_BASE_Contrats_Domiciliation" localSheetId="1">#REF!</definedName>
    <definedName name="XY_BASE_Contrats_Domiciliation" localSheetId="3">'3-Identification'!#REF!</definedName>
    <definedName name="XY_BASE_Contrats_Domiciliation" localSheetId="4">'4-Réservation SMS'!#REF!</definedName>
    <definedName name="XY_BASE_Contrats_Domiciliation">#REF!</definedName>
    <definedName name="XY_BASE_Contrats_Domiciliation_Adresse1" localSheetId="1">#REF!</definedName>
    <definedName name="XY_BASE_Contrats_Domiciliation_Adresse1" localSheetId="3">'3-Identification'!#REF!</definedName>
    <definedName name="XY_BASE_Contrats_Domiciliation_Adresse1" localSheetId="4">'4-Réservation SMS'!#REF!</definedName>
    <definedName name="XY_BASE_Contrats_Domiciliation_Adresse1">#REF!</definedName>
    <definedName name="XY_BASE_Contrats_Domiciliation_Adresse2" localSheetId="1">#REF!</definedName>
    <definedName name="XY_BASE_Contrats_Domiciliation_Adresse2" localSheetId="3">'3-Identification'!#REF!</definedName>
    <definedName name="XY_BASE_Contrats_Domiciliation_Adresse2" localSheetId="4">'4-Réservation SMS'!#REF!</definedName>
    <definedName name="XY_BASE_Contrats_Domiciliation_Adresse2">#REF!</definedName>
    <definedName name="XY_BASE_Contrats_Domiciliation_CP" localSheetId="1">#REF!</definedName>
    <definedName name="XY_BASE_Contrats_Domiciliation_CP" localSheetId="3">'3-Identification'!#REF!</definedName>
    <definedName name="XY_BASE_Contrats_Domiciliation_CP" localSheetId="4">'4-Réservation SMS'!#REF!</definedName>
    <definedName name="XY_BASE_Contrats_Domiciliation_CP">#REF!</definedName>
    <definedName name="XY_BASE_Contrats_Domiciliation_Ville" localSheetId="1">#REF!</definedName>
    <definedName name="XY_BASE_Contrats_Domiciliation_Ville" localSheetId="3">'3-Identification'!#REF!</definedName>
    <definedName name="XY_BASE_Contrats_Domiciliation_Ville" localSheetId="4">'4-Réservation SMS'!#REF!</definedName>
    <definedName name="XY_BASE_Contrats_Domiciliation_Ville">#REF!</definedName>
    <definedName name="XY_BASE_Contrats_Email_SAV_Technique" localSheetId="1">'1-Déclaration prestataire'!$B$23</definedName>
    <definedName name="XY_BASE_Contrats_Email_SAV_Technique" localSheetId="2">'2-Contacts'!$B$21</definedName>
    <definedName name="XY_BASE_Contrats_Email_SAV_Technique" localSheetId="4">'[2]1-contact'!#REF!</definedName>
    <definedName name="XY_BASE_Contrats_Email_SAV_Technique">#REF!</definedName>
    <definedName name="XY_BASE_Contrats_fournisseur_PF_raccord" localSheetId="1">#REF!</definedName>
    <definedName name="XY_BASE_Contrats_fournisseur_PF_raccord" localSheetId="2">#REF!</definedName>
    <definedName name="XY_BASE_Contrats_fournisseur_PF_raccord" localSheetId="3">#REF!</definedName>
    <definedName name="XY_BASE_Contrats_fournisseur_PF_raccord">#REF!</definedName>
    <definedName name="XY_BASE_Contrats_Geolo_Factu_Forfait" localSheetId="1">#REF!</definedName>
    <definedName name="XY_BASE_Contrats_Geolo_Factu_Forfait" localSheetId="2">#REF!</definedName>
    <definedName name="XY_BASE_Contrats_Geolo_Factu_Forfait" localSheetId="3">#REF!</definedName>
    <definedName name="XY_BASE_Contrats_Geolo_Factu_Forfait">#REF!</definedName>
    <definedName name="XY_BASE_Contrats_Geolo_Factu_Requete" localSheetId="1">#REF!</definedName>
    <definedName name="XY_BASE_Contrats_Geolo_Factu_Requete">#REF!</definedName>
    <definedName name="XY_BASE_Contrats_Geoloc_Oui_Non" localSheetId="1">#REF!</definedName>
    <definedName name="XY_BASE_Contrats_Geoloc_Oui_Non">#REF!</definedName>
    <definedName name="XY_BASE_Contrats_ID_C" localSheetId="1">#REF!</definedName>
    <definedName name="XY_BASE_Contrats_ID_C">#REF!</definedName>
    <definedName name="XY_BASE_Contrats_ID_C_Oui_Non" localSheetId="1">#REF!</definedName>
    <definedName name="XY_BASE_Contrats_ID_C_Oui_Non">#REF!</definedName>
    <definedName name="XY_BASE_Contrats_Liens_Externes" localSheetId="1">#REF!</definedName>
    <definedName name="XY_BASE_Contrats_Liens_Externes">#REF!</definedName>
    <definedName name="XY_BASE_Contrats_Liste_Liens_Externes" localSheetId="1">#REF!</definedName>
    <definedName name="XY_BASE_Contrats_Liste_Liens_Externes">#REF!</definedName>
    <definedName name="XY_BASE_Contrats_Liste_Liens_Gallery" localSheetId="1">#REF!</definedName>
    <definedName name="XY_BASE_Contrats_Liste_Liens_Gallery">#REF!</definedName>
    <definedName name="XY_BASE_Contrats_Liste_Numero_WapPush" localSheetId="1">#REF!</definedName>
    <definedName name="XY_BASE_Contrats_Liste_Numero_WapPush">#REF!</definedName>
    <definedName name="XY_BASE_Contrats_Masque_Principal" localSheetId="1">#REF!</definedName>
    <definedName name="XY_BASE_Contrats_Masque_Principal">#REF!</definedName>
    <definedName name="XY_BASE_Contrats_Masques_Secondaires" localSheetId="1">#REF!</definedName>
    <definedName name="XY_BASE_Contrats_Masques_Secondaires">#REF!</definedName>
    <definedName name="XY_BASE_Contrats_MC1" localSheetId="1">#REF!</definedName>
    <definedName name="XY_BASE_Contrats_MC1">#REF!</definedName>
    <definedName name="XY_BASE_Contrats_MC1_CR1" localSheetId="1">#REF!</definedName>
    <definedName name="XY_BASE_Contrats_MC1_CR1">#REF!</definedName>
    <definedName name="XY_BASE_Contrats_MC1_CR2" localSheetId="1">#REF!</definedName>
    <definedName name="XY_BASE_Contrats_MC1_CR2">#REF!</definedName>
    <definedName name="XY_BASE_Contrats_MC10" localSheetId="1">#REF!</definedName>
    <definedName name="XY_BASE_Contrats_MC10">#REF!</definedName>
    <definedName name="XY_BASE_Contrats_MC10_CR1" localSheetId="1">#REF!</definedName>
    <definedName name="XY_BASE_Contrats_MC10_CR1">#REF!</definedName>
    <definedName name="XY_BASE_Contrats_MC10_CR2" localSheetId="1">#REF!</definedName>
    <definedName name="XY_BASE_Contrats_MC10_CR2">#REF!</definedName>
    <definedName name="XY_BASE_Contrats_MC11" localSheetId="1">#REF!</definedName>
    <definedName name="XY_BASE_Contrats_MC11">#REF!</definedName>
    <definedName name="XY_BASE_Contrats_MC11_CR1" localSheetId="1">#REF!</definedName>
    <definedName name="XY_BASE_Contrats_MC11_CR1">#REF!</definedName>
    <definedName name="XY_BASE_Contrats_MC11_CR2" localSheetId="1">#REF!</definedName>
    <definedName name="XY_BASE_Contrats_MC11_CR2">#REF!</definedName>
    <definedName name="XY_BASE_Contrats_MC12" localSheetId="1">#REF!</definedName>
    <definedName name="XY_BASE_Contrats_MC12">#REF!</definedName>
    <definedName name="XY_BASE_Contrats_MC12_CR1" localSheetId="1">#REF!</definedName>
    <definedName name="XY_BASE_Contrats_MC12_CR1">#REF!</definedName>
    <definedName name="XY_BASE_Contrats_MC12_CR2" localSheetId="1">#REF!</definedName>
    <definedName name="XY_BASE_Contrats_MC12_CR2">#REF!</definedName>
    <definedName name="XY_BASE_Contrats_MC13" localSheetId="1">#REF!</definedName>
    <definedName name="XY_BASE_Contrats_MC13">#REF!</definedName>
    <definedName name="XY_BASE_Contrats_MC13_CR1" localSheetId="1">#REF!</definedName>
    <definedName name="XY_BASE_Contrats_MC13_CR1">#REF!</definedName>
    <definedName name="XY_BASE_Contrats_MC13_CR2" localSheetId="1">#REF!</definedName>
    <definedName name="XY_BASE_Contrats_MC13_CR2">#REF!</definedName>
    <definedName name="XY_BASE_Contrats_MC14" localSheetId="1">#REF!</definedName>
    <definedName name="XY_BASE_Contrats_MC14">#REF!</definedName>
    <definedName name="XY_BASE_Contrats_MC14_CR1" localSheetId="1">#REF!</definedName>
    <definedName name="XY_BASE_Contrats_MC14_CR1">#REF!</definedName>
    <definedName name="XY_BASE_Contrats_MC14_CR2" localSheetId="1">#REF!</definedName>
    <definedName name="XY_BASE_Contrats_MC14_CR2">#REF!</definedName>
    <definedName name="XY_BASE_Contrats_MC15" localSheetId="1">#REF!</definedName>
    <definedName name="XY_BASE_Contrats_MC15">#REF!</definedName>
    <definedName name="XY_BASE_Contrats_MC15_CR1" localSheetId="1">#REF!</definedName>
    <definedName name="XY_BASE_Contrats_MC15_CR1">#REF!</definedName>
    <definedName name="XY_BASE_Contrats_MC15_CR2" localSheetId="1">#REF!</definedName>
    <definedName name="XY_BASE_Contrats_MC15_CR2">#REF!</definedName>
    <definedName name="XY_BASE_Contrats_MC16" localSheetId="1">#REF!</definedName>
    <definedName name="XY_BASE_Contrats_MC16">#REF!</definedName>
    <definedName name="XY_BASE_Contrats_MC16_CR1" localSheetId="1">#REF!</definedName>
    <definedName name="XY_BASE_Contrats_MC16_CR1">#REF!</definedName>
    <definedName name="XY_BASE_Contrats_MC16_CR2" localSheetId="1">#REF!</definedName>
    <definedName name="XY_BASE_Contrats_MC16_CR2">#REF!</definedName>
    <definedName name="XY_BASE_Contrats_MC17" localSheetId="1">#REF!</definedName>
    <definedName name="XY_BASE_Contrats_MC17">#REF!</definedName>
    <definedName name="XY_BASE_Contrats_MC17_CR1" localSheetId="1">#REF!</definedName>
    <definedName name="XY_BASE_Contrats_MC17_CR1">#REF!</definedName>
    <definedName name="XY_BASE_Contrats_MC17_CR2" localSheetId="1">#REF!</definedName>
    <definedName name="XY_BASE_Contrats_MC17_CR2">#REF!</definedName>
    <definedName name="XY_BASE_Contrats_MC18" localSheetId="1">#REF!</definedName>
    <definedName name="XY_BASE_Contrats_MC18">#REF!</definedName>
    <definedName name="XY_BASE_Contrats_MC18_CR1" localSheetId="1">#REF!</definedName>
    <definedName name="XY_BASE_Contrats_MC18_CR1">#REF!</definedName>
    <definedName name="XY_BASE_Contrats_MC18_CR2" localSheetId="1">#REF!</definedName>
    <definedName name="XY_BASE_Contrats_MC18_CR2">#REF!</definedName>
    <definedName name="XY_BASE_Contrats_MC19" localSheetId="1">#REF!</definedName>
    <definedName name="XY_BASE_Contrats_MC19">#REF!</definedName>
    <definedName name="XY_BASE_Contrats_MC19_CR1" localSheetId="1">#REF!</definedName>
    <definedName name="XY_BASE_Contrats_MC19_CR1">#REF!</definedName>
    <definedName name="XY_BASE_Contrats_MC19_CR2" localSheetId="1">#REF!</definedName>
    <definedName name="XY_BASE_Contrats_MC19_CR2">#REF!</definedName>
    <definedName name="XY_BASE_Contrats_MC2" localSheetId="1">#REF!</definedName>
    <definedName name="XY_BASE_Contrats_MC2">#REF!</definedName>
    <definedName name="XY_BASE_Contrats_MC2_CR1" localSheetId="1">#REF!</definedName>
    <definedName name="XY_BASE_Contrats_MC2_CR1">#REF!</definedName>
    <definedName name="XY_BASE_Contrats_MC2_CR2" localSheetId="1">#REF!</definedName>
    <definedName name="XY_BASE_Contrats_MC2_CR2">#REF!</definedName>
    <definedName name="XY_BASE_Contrats_MC20" localSheetId="1">#REF!</definedName>
    <definedName name="XY_BASE_Contrats_MC20">#REF!</definedName>
    <definedName name="XY_BASE_Contrats_MC20_CR1" localSheetId="1">#REF!</definedName>
    <definedName name="XY_BASE_Contrats_MC20_CR1">#REF!</definedName>
    <definedName name="XY_BASE_Contrats_MC20_CR2" localSheetId="1">#REF!</definedName>
    <definedName name="XY_BASE_Contrats_MC20_CR2">#REF!</definedName>
    <definedName name="XY_BASE_Contrats_MC21" localSheetId="1">#REF!</definedName>
    <definedName name="XY_BASE_Contrats_MC21">#REF!</definedName>
    <definedName name="XY_BASE_Contrats_MC21_CR1" localSheetId="1">#REF!</definedName>
    <definedName name="XY_BASE_Contrats_MC21_CR1">#REF!</definedName>
    <definedName name="XY_BASE_Contrats_MC21_CR2" localSheetId="1">#REF!</definedName>
    <definedName name="XY_BASE_Contrats_MC21_CR2">#REF!</definedName>
    <definedName name="XY_BASE_Contrats_MC22" localSheetId="1">#REF!</definedName>
    <definedName name="XY_BASE_Contrats_MC22">#REF!</definedName>
    <definedName name="XY_BASE_Contrats_MC22_CR1" localSheetId="1">#REF!</definedName>
    <definedName name="XY_BASE_Contrats_MC22_CR1">#REF!</definedName>
    <definedName name="XY_BASE_Contrats_MC22_CR2" localSheetId="1">#REF!</definedName>
    <definedName name="XY_BASE_Contrats_MC22_CR2">#REF!</definedName>
    <definedName name="XY_BASE_Contrats_MC23" localSheetId="1">#REF!</definedName>
    <definedName name="XY_BASE_Contrats_MC23">#REF!</definedName>
    <definedName name="XY_BASE_Contrats_MC23_CR1" localSheetId="1">#REF!</definedName>
    <definedName name="XY_BASE_Contrats_MC23_CR1">#REF!</definedName>
    <definedName name="XY_BASE_Contrats_MC23_CR2" localSheetId="1">#REF!</definedName>
    <definedName name="XY_BASE_Contrats_MC23_CR2">#REF!</definedName>
    <definedName name="XY_BASE_Contrats_MC24" localSheetId="1">#REF!</definedName>
    <definedName name="XY_BASE_Contrats_MC24">#REF!</definedName>
    <definedName name="XY_BASE_Contrats_MC24_CR1" localSheetId="1">#REF!</definedName>
    <definedName name="XY_BASE_Contrats_MC24_CR1">#REF!</definedName>
    <definedName name="XY_BASE_Contrats_MC24_CR2" localSheetId="1">#REF!</definedName>
    <definedName name="XY_BASE_Contrats_MC24_CR2">#REF!</definedName>
    <definedName name="XY_BASE_Contrats_MC25" localSheetId="1">#REF!</definedName>
    <definedName name="XY_BASE_Contrats_MC25">#REF!</definedName>
    <definedName name="XY_BASE_Contrats_MC25_CR1" localSheetId="1">#REF!</definedName>
    <definedName name="XY_BASE_Contrats_MC25_CR1">#REF!</definedName>
    <definedName name="XY_BASE_Contrats_MC25_CR2" localSheetId="1">#REF!</definedName>
    <definedName name="XY_BASE_Contrats_MC25_CR2">#REF!</definedName>
    <definedName name="XY_BASE_Contrats_MC26" localSheetId="1">#REF!</definedName>
    <definedName name="XY_BASE_Contrats_MC26">#REF!</definedName>
    <definedName name="XY_BASE_Contrats_MC26_CR1" localSheetId="1">#REF!</definedName>
    <definedName name="XY_BASE_Contrats_MC26_CR1">#REF!</definedName>
    <definedName name="XY_BASE_Contrats_MC26_CR2" localSheetId="1">#REF!</definedName>
    <definedName name="XY_BASE_Contrats_MC26_CR2">#REF!</definedName>
    <definedName name="XY_BASE_Contrats_MC27" localSheetId="1">#REF!</definedName>
    <definedName name="XY_BASE_Contrats_MC27">#REF!</definedName>
    <definedName name="XY_BASE_Contrats_MC27_CR1" localSheetId="1">#REF!</definedName>
    <definedName name="XY_BASE_Contrats_MC27_CR1">#REF!</definedName>
    <definedName name="XY_BASE_Contrats_MC27_CR2" localSheetId="1">#REF!</definedName>
    <definedName name="XY_BASE_Contrats_MC27_CR2">#REF!</definedName>
    <definedName name="XY_BASE_Contrats_MC28" localSheetId="1">#REF!</definedName>
    <definedName name="XY_BASE_Contrats_MC28">#REF!</definedName>
    <definedName name="XY_BASE_Contrats_MC28_CR1" localSheetId="1">#REF!</definedName>
    <definedName name="XY_BASE_Contrats_MC28_CR1">#REF!</definedName>
    <definedName name="XY_BASE_Contrats_MC28_CR2" localSheetId="1">#REF!</definedName>
    <definedName name="XY_BASE_Contrats_MC28_CR2">#REF!</definedName>
    <definedName name="XY_BASE_Contrats_MC29" localSheetId="1">#REF!</definedName>
    <definedName name="XY_BASE_Contrats_MC29">#REF!</definedName>
    <definedName name="XY_BASE_Contrats_MC29_CR1" localSheetId="1">#REF!</definedName>
    <definedName name="XY_BASE_Contrats_MC29_CR1">#REF!</definedName>
    <definedName name="XY_BASE_Contrats_MC29_CR2" localSheetId="1">#REF!</definedName>
    <definedName name="XY_BASE_Contrats_MC29_CR2">#REF!</definedName>
    <definedName name="XY_BASE_Contrats_MC3" localSheetId="1">#REF!</definedName>
    <definedName name="XY_BASE_Contrats_MC3">#REF!</definedName>
    <definedName name="XY_BASE_Contrats_MC3_CR1" localSheetId="1">#REF!</definedName>
    <definedName name="XY_BASE_Contrats_MC3_CR1">#REF!</definedName>
    <definedName name="XY_BASE_Contrats_MC3_CR2" localSheetId="1">#REF!</definedName>
    <definedName name="XY_BASE_Contrats_MC3_CR2">#REF!</definedName>
    <definedName name="XY_BASE_Contrats_MC30" localSheetId="1">#REF!</definedName>
    <definedName name="XY_BASE_Contrats_MC30">#REF!</definedName>
    <definedName name="XY_BASE_Contrats_MC30_CR1" localSheetId="1">#REF!</definedName>
    <definedName name="XY_BASE_Contrats_MC30_CR1">#REF!</definedName>
    <definedName name="XY_BASE_Contrats_MC30_CR2" localSheetId="1">#REF!</definedName>
    <definedName name="XY_BASE_Contrats_MC30_CR2">#REF!</definedName>
    <definedName name="XY_BASE_Contrats_MC4" localSheetId="1">#REF!</definedName>
    <definedName name="XY_BASE_Contrats_MC4">#REF!</definedName>
    <definedName name="XY_BASE_Contrats_MC4_CR1" localSheetId="1">#REF!</definedName>
    <definedName name="XY_BASE_Contrats_MC4_CR1">#REF!</definedName>
    <definedName name="XY_BASE_Contrats_MC4_CR2" localSheetId="1">#REF!</definedName>
    <definedName name="XY_BASE_Contrats_MC4_CR2">#REF!</definedName>
    <definedName name="XY_BASE_Contrats_MC5" localSheetId="1">#REF!</definedName>
    <definedName name="XY_BASE_Contrats_MC5">#REF!</definedName>
    <definedName name="XY_BASE_Contrats_MC5_CR1" localSheetId="1">#REF!</definedName>
    <definedName name="XY_BASE_Contrats_MC5_CR1">#REF!</definedName>
    <definedName name="XY_BASE_Contrats_MC5_CR2" localSheetId="1">#REF!</definedName>
    <definedName name="XY_BASE_Contrats_MC5_CR2">#REF!</definedName>
    <definedName name="XY_BASE_Contrats_MC6" localSheetId="1">#REF!</definedName>
    <definedName name="XY_BASE_Contrats_MC6">#REF!</definedName>
    <definedName name="XY_BASE_Contrats_MC6_CR1" localSheetId="1">#REF!</definedName>
    <definedName name="XY_BASE_Contrats_MC6_CR1">#REF!</definedName>
    <definedName name="XY_BASE_Contrats_MC6_CR2" localSheetId="1">#REF!</definedName>
    <definedName name="XY_BASE_Contrats_MC6_CR2">#REF!</definedName>
    <definedName name="XY_BASE_Contrats_MC7" localSheetId="1">#REF!</definedName>
    <definedName name="XY_BASE_Contrats_MC7">#REF!</definedName>
    <definedName name="XY_BASE_Contrats_MC7_CR1" localSheetId="1">#REF!</definedName>
    <definedName name="XY_BASE_Contrats_MC7_CR1">#REF!</definedName>
    <definedName name="XY_BASE_Contrats_MC7_CR2" localSheetId="1">#REF!</definedName>
    <definedName name="XY_BASE_Contrats_MC7_CR2">#REF!</definedName>
    <definedName name="XY_BASE_Contrats_MC8" localSheetId="1">#REF!</definedName>
    <definedName name="XY_BASE_Contrats_MC8">#REF!</definedName>
    <definedName name="XY_BASE_Contrats_MC8_CR1" localSheetId="1">#REF!</definedName>
    <definedName name="XY_BASE_Contrats_MC8_CR1">#REF!</definedName>
    <definedName name="XY_BASE_Contrats_MC8_CR2" localSheetId="1">#REF!</definedName>
    <definedName name="XY_BASE_Contrats_MC8_CR2">#REF!</definedName>
    <definedName name="XY_BASE_Contrats_MC9" localSheetId="1">#REF!</definedName>
    <definedName name="XY_BASE_Contrats_MC9">#REF!</definedName>
    <definedName name="XY_BASE_Contrats_MC9_CR1" localSheetId="1">#REF!</definedName>
    <definedName name="XY_BASE_Contrats_MC9_CR1">#REF!</definedName>
    <definedName name="XY_BASE_Contrats_MC9_CR2" localSheetId="1">#REF!</definedName>
    <definedName name="XY_BASE_Contrats_MC9_CR2">#REF!</definedName>
    <definedName name="XY_BASE_Contrats_mevo" localSheetId="1">#REF!</definedName>
    <definedName name="XY_BASE_Contrats_mevo">#REF!</definedName>
    <definedName name="XY_BASE_Contrats_Modif_Commentaires" localSheetId="1">'0- Introduction'!#REF!</definedName>
    <definedName name="XY_BASE_Contrats_Modif_Commentaires">'0- Introduction'!#REF!</definedName>
    <definedName name="XY_BASE_Contrats_Modif_Prise_d_effet" localSheetId="1">'0- Introduction'!#REF!</definedName>
    <definedName name="XY_BASE_Contrats_Modif_Prise_d_effet">'0- Introduction'!#REF!</definedName>
    <definedName name="XY_BASE_Contrats_Modif1" localSheetId="1">'0- Introduction'!#REF!</definedName>
    <definedName name="XY_BASE_Contrats_Modif1">'0- Introduction'!#REF!</definedName>
    <definedName name="XY_BASE_Contrats_Modif10" localSheetId="1">'[1]0'!#REF!</definedName>
    <definedName name="XY_BASE_Contrats_Modif10" localSheetId="2">'[1]0'!#REF!</definedName>
    <definedName name="XY_BASE_Contrats_Modif10" localSheetId="3">'[1]0'!#REF!</definedName>
    <definedName name="XY_BASE_Contrats_Modif10" localSheetId="4">'[2]0'!#REF!</definedName>
    <definedName name="XY_BASE_Contrats_Modif10">'0- Introduction'!#REF!</definedName>
    <definedName name="XY_BASE_Contrats_Modif11" localSheetId="1">'[1]0'!#REF!</definedName>
    <definedName name="XY_BASE_Contrats_Modif11" localSheetId="2">'[1]0'!#REF!</definedName>
    <definedName name="XY_BASE_Contrats_Modif11" localSheetId="3">'[1]0'!#REF!</definedName>
    <definedName name="XY_BASE_Contrats_Modif11" localSheetId="4">'[2]0'!#REF!</definedName>
    <definedName name="XY_BASE_Contrats_Modif11">'0- Introduction'!#REF!</definedName>
    <definedName name="XY_BASE_Contrats_Modif12" localSheetId="1">'[1]0'!#REF!</definedName>
    <definedName name="XY_BASE_Contrats_Modif12" localSheetId="2">'[1]0'!#REF!</definedName>
    <definedName name="XY_BASE_Contrats_Modif12" localSheetId="3">'[1]0'!#REF!</definedName>
    <definedName name="XY_BASE_Contrats_Modif12" localSheetId="4">'[2]0'!#REF!</definedName>
    <definedName name="XY_BASE_Contrats_Modif12">'0- Introduction'!#REF!</definedName>
    <definedName name="XY_BASE_Contrats_Modif13" localSheetId="1">'[1]0'!#REF!</definedName>
    <definedName name="XY_BASE_Contrats_Modif13" localSheetId="2">'[1]0'!#REF!</definedName>
    <definedName name="XY_BASE_Contrats_Modif13" localSheetId="3">'[1]0'!#REF!</definedName>
    <definedName name="XY_BASE_Contrats_Modif13" localSheetId="4">'[2]0'!#REF!</definedName>
    <definedName name="XY_BASE_Contrats_Modif13">'0- Introduction'!#REF!</definedName>
    <definedName name="XY_BASE_Contrats_Modif14" localSheetId="1">'[1]0'!#REF!</definedName>
    <definedName name="XY_BASE_Contrats_Modif14" localSheetId="2">'[1]0'!#REF!</definedName>
    <definedName name="XY_BASE_Contrats_Modif14" localSheetId="3">'[1]0'!#REF!</definedName>
    <definedName name="XY_BASE_Contrats_Modif14" localSheetId="4">'[2]0'!#REF!</definedName>
    <definedName name="XY_BASE_Contrats_Modif14">'0- Introduction'!#REF!</definedName>
    <definedName name="XY_BASE_Contrats_Modif2" localSheetId="1">'0- Introduction'!#REF!</definedName>
    <definedName name="XY_BASE_Contrats_Modif2">'0- Introduction'!#REF!</definedName>
    <definedName name="XY_BASE_Contrats_Modif3" localSheetId="1">'[1]0'!#REF!</definedName>
    <definedName name="XY_BASE_Contrats_Modif3" localSheetId="2">'[1]0'!#REF!</definedName>
    <definedName name="XY_BASE_Contrats_Modif3" localSheetId="3">'[1]0'!#REF!</definedName>
    <definedName name="XY_BASE_Contrats_Modif3" localSheetId="4">'[2]0'!#REF!</definedName>
    <definedName name="XY_BASE_Contrats_Modif3">'0- Introduction'!#REF!</definedName>
    <definedName name="XY_BASE_Contrats_Modif4" localSheetId="1">'[1]0'!#REF!</definedName>
    <definedName name="XY_BASE_Contrats_Modif4" localSheetId="2">'[1]0'!#REF!</definedName>
    <definedName name="XY_BASE_Contrats_Modif4" localSheetId="3">'[1]0'!#REF!</definedName>
    <definedName name="XY_BASE_Contrats_Modif4" localSheetId="4">'[2]0'!#REF!</definedName>
    <definedName name="XY_BASE_Contrats_Modif4">'0- Introduction'!#REF!</definedName>
    <definedName name="XY_BASE_Contrats_Modif5" localSheetId="1">'[1]0'!#REF!</definedName>
    <definedName name="XY_BASE_Contrats_Modif5" localSheetId="2">'[1]0'!#REF!</definedName>
    <definedName name="XY_BASE_Contrats_Modif5" localSheetId="3">'[1]0'!#REF!</definedName>
    <definedName name="XY_BASE_Contrats_Modif5" localSheetId="4">'[2]0'!#REF!</definedName>
    <definedName name="XY_BASE_Contrats_Modif5">'0- Introduction'!#REF!</definedName>
    <definedName name="XY_BASE_Contrats_Modif6" localSheetId="1">'[1]0'!#REF!</definedName>
    <definedName name="XY_BASE_Contrats_Modif6" localSheetId="2">'[1]0'!#REF!</definedName>
    <definedName name="XY_BASE_Contrats_Modif6" localSheetId="3">'[1]0'!#REF!</definedName>
    <definedName name="XY_BASE_Contrats_Modif6" localSheetId="4">'[2]0'!#REF!</definedName>
    <definedName name="XY_BASE_Contrats_Modif6">'0- Introduction'!#REF!</definedName>
    <definedName name="XY_BASE_Contrats_Modif7" localSheetId="1">'[1]0'!#REF!</definedName>
    <definedName name="XY_BASE_Contrats_Modif7" localSheetId="2">'[1]0'!#REF!</definedName>
    <definedName name="XY_BASE_Contrats_Modif7" localSheetId="3">'[1]0'!#REF!</definedName>
    <definedName name="XY_BASE_Contrats_Modif7" localSheetId="4">'[2]0'!#REF!</definedName>
    <definedName name="XY_BASE_Contrats_Modif7">'0- Introduction'!#REF!</definedName>
    <definedName name="XY_BASE_Contrats_Modif8" localSheetId="1">'[1]0'!#REF!</definedName>
    <definedName name="XY_BASE_Contrats_Modif8" localSheetId="2">'[1]0'!#REF!</definedName>
    <definedName name="XY_BASE_Contrats_Modif8" localSheetId="3">'[1]0'!#REF!</definedName>
    <definedName name="XY_BASE_Contrats_Modif8" localSheetId="4">'[2]0'!#REF!</definedName>
    <definedName name="XY_BASE_Contrats_Modif8">'0- Introduction'!#REF!</definedName>
    <definedName name="XY_BASE_Contrats_Modif9" localSheetId="1">'[1]0'!#REF!</definedName>
    <definedName name="XY_BASE_Contrats_Modif9" localSheetId="2">'[1]0'!#REF!</definedName>
    <definedName name="XY_BASE_Contrats_Modif9" localSheetId="3">'[1]0'!#REF!</definedName>
    <definedName name="XY_BASE_Contrats_Modif9" localSheetId="4">'[2]0'!#REF!</definedName>
    <definedName name="XY_BASE_Contrats_Modif9">'0- Introduction'!#REF!</definedName>
    <definedName name="XY_BASE_Contrats_Numero_Avenant" localSheetId="1">'[1]0'!$C$13+'[1]0'!#REF!</definedName>
    <definedName name="XY_BASE_Contrats_Numero_Avenant" localSheetId="2">'[1]0'!$C$13+'[1]0'!#REF!</definedName>
    <definedName name="XY_BASE_Contrats_Numero_Avenant" localSheetId="3">'[1]0'!$C$13+'[1]0'!#REF!</definedName>
    <definedName name="XY_BASE_Contrats_Numero_Avenant" localSheetId="4">'[2]0'!$C$15+'[2]0'!#REF!</definedName>
    <definedName name="XY_BASE_Contrats_Numero_Avenant">'0- Introduction'!#REF!+'0- Introduction'!#REF!</definedName>
    <definedName name="XY_BASE_Contrats_Periode_Gratuite" localSheetId="1">#REF!</definedName>
    <definedName name="XY_BASE_Contrats_Periode_Gratuite" localSheetId="2">#REF!</definedName>
    <definedName name="XY_BASE_Contrats_Periode_Gratuite" localSheetId="3">#REF!</definedName>
    <definedName name="XY_BASE_Contrats_Periode_Gratuite">#REF!</definedName>
    <definedName name="XY_BASE_Contrats_pf_raccordement_validee" localSheetId="1">#REF!</definedName>
    <definedName name="XY_BASE_Contrats_pf_raccordement_validee" localSheetId="2">#REF!</definedName>
    <definedName name="XY_BASE_Contrats_pf_raccordement_validee" localSheetId="3">#REF!</definedName>
    <definedName name="XY_BASE_Contrats_pf_raccordement_validee">#REF!</definedName>
    <definedName name="XY_BASE_Contrats_PF_Telechargement_DateValidation" localSheetId="1">#REF!</definedName>
    <definedName name="XY_BASE_Contrats_PF_Telechargement_DateValidation">#REF!</definedName>
    <definedName name="XY_BASE_Contrats_PF_Telechargement_Fournisseur" localSheetId="1">#REF!</definedName>
    <definedName name="XY_BASE_Contrats_PF_Telechargement_Fournisseur">#REF!</definedName>
    <definedName name="XY_BASE_Contrats_PF_Telechargement_NomPF" localSheetId="1">#REF!</definedName>
    <definedName name="XY_BASE_Contrats_PF_Telechargement_NomPF">#REF!</definedName>
    <definedName name="XY_BASE_Contrats_PF_Telechargement_Validee" localSheetId="1">#REF!</definedName>
    <definedName name="XY_BASE_Contrats_PF_Telechargement_Validee">#REF!</definedName>
    <definedName name="XY_BASE_Contrats_prestataire_nom_raison" localSheetId="1">#REF!</definedName>
    <definedName name="XY_BASE_Contrats_prestataire_nom_raison">#REF!</definedName>
    <definedName name="XY_BASE_Contrats_Prix_Acces_1" localSheetId="1">#REF!</definedName>
    <definedName name="XY_BASE_Contrats_Prix_Acces_1">#REF!</definedName>
    <definedName name="XY_BASE_Contrats_Prix_Acces_1_option" localSheetId="1">#REF!</definedName>
    <definedName name="XY_BASE_Contrats_Prix_Acces_1_option">#REF!</definedName>
    <definedName name="XY_BASE_Contrats_Prix_Acces_1mois" localSheetId="1">#REF!</definedName>
    <definedName name="XY_BASE_Contrats_Prix_Acces_1mois">#REF!</definedName>
    <definedName name="XY_BASE_Contrats_Prix_Acces_2" localSheetId="1">#REF!</definedName>
    <definedName name="XY_BASE_Contrats_Prix_Acces_2">#REF!</definedName>
    <definedName name="XY_BASE_Contrats_Prix_Acces_2_option" localSheetId="1">#REF!</definedName>
    <definedName name="XY_BASE_Contrats_Prix_Acces_2_option">#REF!</definedName>
    <definedName name="XY_BASE_Contrats_Prix_Acces_24h" localSheetId="1">#REF!</definedName>
    <definedName name="XY_BASE_Contrats_Prix_Acces_24h">#REF!</definedName>
    <definedName name="XY_BASE_Contrats_Prix_Acces_3" localSheetId="1">#REF!</definedName>
    <definedName name="XY_BASE_Contrats_Prix_Acces_3">#REF!</definedName>
    <definedName name="XY_BASE_Contrats_Prix_Acces_3_option" localSheetId="1">#REF!</definedName>
    <definedName name="XY_BASE_Contrats_Prix_Acces_3_option">#REF!</definedName>
    <definedName name="XY_BASE_Contrats_Prix_Acces_4" localSheetId="1">#REF!</definedName>
    <definedName name="XY_BASE_Contrats_Prix_Acces_4">#REF!</definedName>
    <definedName name="XY_BASE_Contrats_Prix_Acces_4_option" localSheetId="1">#REF!</definedName>
    <definedName name="XY_BASE_Contrats_Prix_Acces_4_option">#REF!</definedName>
    <definedName name="XY_BASE_Contrats_Prix_Acces_AboMM" localSheetId="1">#REF!</definedName>
    <definedName name="XY_BASE_Contrats_Prix_Acces_AboMM">#REF!</definedName>
    <definedName name="XY_BASE_Contrats_Prix_Acces_nbTelechargements" localSheetId="1">#REF!</definedName>
    <definedName name="XY_BASE_Contrats_Prix_Acces_nbTelechargements">#REF!</definedName>
    <definedName name="XY_BASE_Contrats_Prix_Acces_ProductID" localSheetId="1">#REF!</definedName>
    <definedName name="XY_BASE_Contrats_Prix_Acces_ProductID">#REF!</definedName>
    <definedName name="XY_BASE_Contrats_Prix_Acte_1" localSheetId="1">#REF!</definedName>
    <definedName name="XY_BASE_Contrats_Prix_Acte_1">#REF!</definedName>
    <definedName name="XY_BASE_Contrats_Prix_Acte_1_option" localSheetId="1">#REF!</definedName>
    <definedName name="XY_BASE_Contrats_Prix_Acte_1_option">#REF!</definedName>
    <definedName name="XY_BASE_Contrats_Prix_Acte_2" localSheetId="1">#REF!</definedName>
    <definedName name="XY_BASE_Contrats_Prix_Acte_2">#REF!</definedName>
    <definedName name="XY_BASE_Contrats_Prix_Acte_2_option" localSheetId="1">#REF!</definedName>
    <definedName name="XY_BASE_Contrats_Prix_Acte_2_option">#REF!</definedName>
    <definedName name="XY_BASE_Contrats_Prix_Acte_3" localSheetId="1">#REF!</definedName>
    <definedName name="XY_BASE_Contrats_Prix_Acte_3">#REF!</definedName>
    <definedName name="XY_BASE_Contrats_Prix_Acte_3_option" localSheetId="1">#REF!</definedName>
    <definedName name="XY_BASE_Contrats_Prix_Acte_3_option">#REF!</definedName>
    <definedName name="XY_BASE_Contrats_Prix_Acte_4" localSheetId="1">#REF!</definedName>
    <definedName name="XY_BASE_Contrats_Prix_Acte_4">#REF!</definedName>
    <definedName name="XY_BASE_Contrats_Prix_Acte_4_option" localSheetId="1">#REF!</definedName>
    <definedName name="XY_BASE_Contrats_Prix_Acte_4_option">#REF!</definedName>
    <definedName name="XY_BASE_Contrats_Prix_ForfaitActe_1" localSheetId="1">#REF!</definedName>
    <definedName name="XY_BASE_Contrats_Prix_ForfaitActe_1">#REF!</definedName>
    <definedName name="XY_BASE_Contrats_Prix_ForfaitActe_1_DureeValidite" localSheetId="1">#REF!</definedName>
    <definedName name="XY_BASE_Contrats_Prix_ForfaitActe_1_DureeValidite">#REF!</definedName>
    <definedName name="XY_BASE_Contrats_Prix_ForfaitActe_1_ModeDecompte" localSheetId="1">#REF!</definedName>
    <definedName name="XY_BASE_Contrats_Prix_ForfaitActe_1_ModeDecompte">#REF!</definedName>
    <definedName name="XY_BASE_Contrats_Prix_ForfaitActe_1_nbActes" localSheetId="1">#REF!</definedName>
    <definedName name="XY_BASE_Contrats_Prix_ForfaitActe_1_nbActes">#REF!</definedName>
    <definedName name="XY_BASE_Contrats_Prix_ForfaitActe_2" localSheetId="1">#REF!</definedName>
    <definedName name="XY_BASE_Contrats_Prix_ForfaitActe_2">#REF!</definedName>
    <definedName name="XY_BASE_Contrats_Prix_ForfaitActe_2_DureeValidite" localSheetId="1">#REF!</definedName>
    <definedName name="XY_BASE_Contrats_Prix_ForfaitActe_2_DureeValidite">#REF!</definedName>
    <definedName name="XY_BASE_Contrats_Prix_ForfaitActe_2_ModeDecompte" localSheetId="1">#REF!</definedName>
    <definedName name="XY_BASE_Contrats_Prix_ForfaitActe_2_ModeDecompte">#REF!</definedName>
    <definedName name="XY_BASE_Contrats_Prix_ForfaitActe_2_NbActes" localSheetId="1">#REF!</definedName>
    <definedName name="XY_BASE_Contrats_Prix_ForfaitActe_2_NbActes">#REF!</definedName>
    <definedName name="XY_BASE_Contrats_Raison_Sociale" localSheetId="1">'[1]1-Reservataire'!$C$6+'[1]0'!#REF!</definedName>
    <definedName name="XY_BASE_Contrats_Raison_Sociale" localSheetId="2">'[1]1-Reservataire'!$C$6+'[1]0'!#REF!</definedName>
    <definedName name="XY_BASE_Contrats_Raison_Sociale" localSheetId="3">'3-Identification'!$C$6+'[1]0'!#REF!</definedName>
    <definedName name="XY_BASE_Contrats_Raison_Sociale" localSheetId="4">'4-Réservation SMS'!#REF!+'[2]0'!#REF!</definedName>
    <definedName name="XY_BASE_Contrats_Raison_Sociale">#REF!+'0- Introduction'!#REF!</definedName>
    <definedName name="XY_BASE_Contrats_Sclient_Adresse1" localSheetId="1">#REF!</definedName>
    <definedName name="XY_BASE_Contrats_Sclient_Adresse1" localSheetId="2">#REF!</definedName>
    <definedName name="XY_BASE_Contrats_Sclient_Adresse1" localSheetId="3">#REF!</definedName>
    <definedName name="XY_BASE_Contrats_Sclient_Adresse1">#REF!</definedName>
    <definedName name="XY_BASE_Contrats_Sclient_Adresse2" localSheetId="1">#REF!</definedName>
    <definedName name="XY_BASE_Contrats_Sclient_Adresse2" localSheetId="2">#REF!</definedName>
    <definedName name="XY_BASE_Contrats_Sclient_Adresse2" localSheetId="3">#REF!</definedName>
    <definedName name="XY_BASE_Contrats_Sclient_Adresse2">#REF!</definedName>
    <definedName name="XY_BASE_Contrats_Sclient_CP" localSheetId="1">#REF!</definedName>
    <definedName name="XY_BASE_Contrats_Sclient_CP">#REF!</definedName>
    <definedName name="XY_BASE_Contrats_Sclient_email" localSheetId="1">#REF!</definedName>
    <definedName name="XY_BASE_Contrats_Sclient_email">#REF!</definedName>
    <definedName name="XY_BASE_Contrats_Sclient_Tel_Cout" localSheetId="1">#REF!</definedName>
    <definedName name="XY_BASE_Contrats_Sclient_Tel_Cout">#REF!</definedName>
    <definedName name="XY_BASE_Contrats_Sclient_Tel_Dispo" localSheetId="1">#REF!</definedName>
    <definedName name="XY_BASE_Contrats_Sclient_Tel_Dispo">#REF!</definedName>
    <definedName name="XY_BASE_Contrats_Sclient_Tel_Numero" localSheetId="1">#REF!</definedName>
    <definedName name="XY_BASE_Contrats_Sclient_Tel_Numero">#REF!</definedName>
    <definedName name="XY_BASE_Contrats_Sclient_URL" localSheetId="1">#REF!</definedName>
    <definedName name="XY_BASE_Contrats_Sclient_URL">#REF!</definedName>
    <definedName name="XY_BASE_Contrats_Sclient_Ville" localSheetId="1">#REF!</definedName>
    <definedName name="XY_BASE_Contrats_Sclient_Ville">#REF!</definedName>
    <definedName name="XY_BASE_Contrats_Service" localSheetId="1">'[1]0'!#REF!</definedName>
    <definedName name="XY_BASE_Contrats_Service" localSheetId="2">'[1]0'!#REF!</definedName>
    <definedName name="XY_BASE_Contrats_Service" localSheetId="3">'[1]0'!#REF!</definedName>
    <definedName name="XY_BASE_Contrats_Service" localSheetId="4">'[2]0'!#REF!</definedName>
    <definedName name="XY_BASE_Contrats_Service">'0- Introduction'!#REF!</definedName>
    <definedName name="XY_BASE_Contrats_Service_Adulte" localSheetId="1">#REF!</definedName>
    <definedName name="XY_BASE_Contrats_Service_Adulte" localSheetId="2">#REF!</definedName>
    <definedName name="XY_BASE_Contrats_Service_Adulte" localSheetId="3">#REF!</definedName>
    <definedName name="XY_BASE_Contrats_Service_Adulte">#REF!</definedName>
    <definedName name="XY_BASE_Contrats_Service_Communication" localSheetId="1">#REF!</definedName>
    <definedName name="XY_BASE_Contrats_Service_Communication" localSheetId="2">#REF!</definedName>
    <definedName name="XY_BASE_Contrats_Service_Communication" localSheetId="3">#REF!</definedName>
    <definedName name="XY_BASE_Contrats_Service_Communication">#REF!</definedName>
    <definedName name="XY_BASE_Contrats_Service_CP_referencement_limite" localSheetId="1">#REF!</definedName>
    <definedName name="XY_BASE_Contrats_Service_CP_referencement_limite">#REF!</definedName>
    <definedName name="XY_BASE_Contrats_Service_CR1_referencement_limite" localSheetId="1">#REF!</definedName>
    <definedName name="XY_BASE_Contrats_Service_CR1_referencement_limite">#REF!</definedName>
    <definedName name="XY_BASE_Contrats_Service_CR2_referencement_limite" localSheetId="1">#REF!</definedName>
    <definedName name="XY_BASE_Contrats_Service_CR2_referencement_limite">#REF!</definedName>
    <definedName name="XY_BASE_Contrats_Service_de_Reference" localSheetId="1">#REF!</definedName>
    <definedName name="XY_BASE_Contrats_Service_de_Reference">#REF!</definedName>
    <definedName name="XY_BASE_Contrats_Service_Description_Courte" localSheetId="1">#REF!</definedName>
    <definedName name="XY_BASE_Contrats_Service_Description_Courte">#REF!</definedName>
    <definedName name="XY_BASE_Contrats_Service_Description_Longue" localSheetId="1">#REF!</definedName>
    <definedName name="XY_BASE_Contrats_Service_Description_Longue">#REF!</definedName>
    <definedName name="XY_BASE_Contrats_Service_MCPayants_Nb" localSheetId="1">#REF!</definedName>
    <definedName name="XY_BASE_Contrats_Service_MCPayants_Nb">#REF!</definedName>
    <definedName name="XY_BASE_Contrats_service_reference_num" localSheetId="1">#REF!</definedName>
    <definedName name="XY_BASE_Contrats_service_reference_num">#REF!</definedName>
    <definedName name="XY_BASE_Contrats_URL" localSheetId="1">#REF!</definedName>
    <definedName name="XY_BASE_Contrats_URL">#REF!</definedName>
    <definedName name="XY_BASE_Contrats_vod" localSheetId="1">#REF!</definedName>
    <definedName name="XY_BASE_Contrats_vod">#REF!</definedName>
    <definedName name="XY_Liste_Domiciliation" localSheetId="3">[1]LISTE!$H$1:$H$65536</definedName>
    <definedName name="XY_Liste_Domiciliation">LISTE!$H:$H</definedName>
    <definedName name="_xlnm.Print_Area" localSheetId="0">'0- Introduction'!$A$1:$F$17</definedName>
    <definedName name="_xlnm.Print_Area" localSheetId="1">'1-Déclaration prestataire'!$A$1:$C$31</definedName>
    <definedName name="_xlnm.Print_Area" localSheetId="2">'2-Contacts'!$A$1:$C$30</definedName>
    <definedName name="_xlnm.Print_Area" localSheetId="3">'3-Identification'!$A$1:$D$31</definedName>
    <definedName name="_xlnm.Print_Area" localSheetId="4">'4-Réservation SMS'!$A$1:$F$29</definedName>
    <definedName name="_xlnm.Print_Area" localSheetId="5">'5-Signature'!$A$1:$F$23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20" i="10" l="1"/>
  <c r="AF2" i="10"/>
  <c r="AA2" i="10"/>
  <c r="Y2" i="10"/>
  <c r="W2" i="10"/>
  <c r="V2" i="10"/>
  <c r="U2" i="10"/>
  <c r="T2" i="10"/>
  <c r="S2" i="10"/>
  <c r="R2" i="10"/>
  <c r="Q2" i="10"/>
  <c r="P2" i="10"/>
  <c r="O2" i="10"/>
  <c r="N2" i="10"/>
  <c r="M2" i="10"/>
  <c r="L2" i="10"/>
  <c r="K2" i="10"/>
  <c r="J2" i="10"/>
  <c r="I2" i="10"/>
  <c r="H2" i="10"/>
  <c r="G2" i="10"/>
  <c r="F2" i="10"/>
  <c r="E2" i="10"/>
  <c r="D2" i="10"/>
  <c r="C2" i="10"/>
  <c r="B2" i="10"/>
  <c r="A1" i="7" l="1"/>
  <c r="AF31" i="1" l="1"/>
  <c r="Z31" i="1"/>
  <c r="AC31" i="1" l="1"/>
  <c r="AB31" i="1"/>
  <c r="AD31" i="1"/>
  <c r="A31" i="1"/>
  <c r="Y31" i="1"/>
  <c r="X31" i="1"/>
  <c r="W31" i="1"/>
  <c r="V31" i="1"/>
  <c r="U31" i="1"/>
  <c r="T31" i="1"/>
  <c r="S31" i="1"/>
  <c r="R31" i="1"/>
  <c r="Q31" i="1"/>
  <c r="P31" i="1"/>
  <c r="O31" i="1"/>
  <c r="N31" i="1"/>
  <c r="M31" i="1"/>
  <c r="L31" i="1"/>
  <c r="K31" i="1"/>
  <c r="J31" i="1"/>
  <c r="I31" i="1"/>
  <c r="H31" i="1"/>
  <c r="G31" i="1"/>
  <c r="F31" i="1"/>
  <c r="E31" i="1"/>
  <c r="D31" i="1"/>
  <c r="C31" i="1"/>
  <c r="B31" i="1"/>
  <c r="A1" i="8"/>
  <c r="A1" i="6"/>
</calcChain>
</file>

<file path=xl/sharedStrings.xml><?xml version="1.0" encoding="utf-8"?>
<sst xmlns="http://schemas.openxmlformats.org/spreadsheetml/2006/main" count="226" uniqueCount="134">
  <si>
    <t>Formulaire d'ouverture pour service de Ticketing Mutualisé par SMS (Billetique, Transport, Stationnement)</t>
  </si>
  <si>
    <t>0 - Réservation de numéro court Mutualisé</t>
  </si>
  <si>
    <t xml:space="preserve">Réservation de numéro court </t>
  </si>
  <si>
    <t>N° réservataire</t>
  </si>
  <si>
    <t>N° de réservation</t>
  </si>
  <si>
    <t>N° court attribué</t>
  </si>
  <si>
    <t>Date de création souhaitée</t>
  </si>
  <si>
    <t>id_es</t>
  </si>
  <si>
    <t>rais_soci_es</t>
  </si>
  <si>
    <t>adre_support_voie</t>
  </si>
  <si>
    <t>adre_siege_ville</t>
  </si>
  <si>
    <t>adre_siege_code_postal</t>
  </si>
  <si>
    <t>adre_siege_pays</t>
  </si>
  <si>
    <t>sect_acti_es</t>
  </si>
  <si>
    <t>nume_sire_es</t>
  </si>
  <si>
    <t>nume_tva_es</t>
  </si>
  <si>
    <t>civi_sign</t>
  </si>
  <si>
    <t>pren_sign</t>
  </si>
  <si>
    <t>nom_sign</t>
  </si>
  <si>
    <t>fonc_sign</t>
  </si>
  <si>
    <t>civi_cont</t>
  </si>
  <si>
    <t>pren_cont</t>
  </si>
  <si>
    <t>nom_cont</t>
  </si>
  <si>
    <t>fonc_cont</t>
  </si>
  <si>
    <t>adre_cont_voie</t>
  </si>
  <si>
    <t>adre_cont_code_postal</t>
  </si>
  <si>
    <t>adre_cont_ville</t>
  </si>
  <si>
    <t>adre_cont_pays</t>
  </si>
  <si>
    <t>tel_cont</t>
  </si>
  <si>
    <t>mail_cont</t>
  </si>
  <si>
    <t>fax_cont</t>
  </si>
  <si>
    <t>id_doss</t>
  </si>
  <si>
    <t>num_sms</t>
  </si>
  <si>
    <t>cat_num_sms</t>
  </si>
  <si>
    <t>nom_serv</t>
  </si>
  <si>
    <t>desc_serv</t>
  </si>
  <si>
    <t>date_resa_web</t>
  </si>
  <si>
    <t>num_sess_doss</t>
  </si>
  <si>
    <t>tarif_service</t>
  </si>
  <si>
    <t>cible_appli</t>
  </si>
  <si>
    <t>M.</t>
  </si>
  <si>
    <t>Mme</t>
  </si>
  <si>
    <t>Mlle</t>
  </si>
  <si>
    <t>3 - Identification du Prestataire Réservataire</t>
  </si>
  <si>
    <t xml:space="preserve">Raison Sociale du Prestataire </t>
  </si>
  <si>
    <t xml:space="preserve"> </t>
  </si>
  <si>
    <t>Raison Sociale</t>
  </si>
  <si>
    <t>Catégorie Juridique</t>
  </si>
  <si>
    <t>Identifiant REGAFI</t>
  </si>
  <si>
    <t>Capital</t>
  </si>
  <si>
    <t>N° SIREN</t>
  </si>
  <si>
    <t>N° SIRET</t>
  </si>
  <si>
    <t>N° TVA intercommunautaire</t>
  </si>
  <si>
    <t>Code APE</t>
  </si>
  <si>
    <t>Ville RCS</t>
  </si>
  <si>
    <t>N° RCS</t>
  </si>
  <si>
    <t>Activité Principale</t>
  </si>
  <si>
    <t>Représentant Légal</t>
  </si>
  <si>
    <t>Civilité</t>
  </si>
  <si>
    <t>Prénom</t>
  </si>
  <si>
    <t>Nom</t>
  </si>
  <si>
    <t>Qualité/Fonction</t>
  </si>
  <si>
    <t>Téléphone</t>
  </si>
  <si>
    <t>Email</t>
  </si>
  <si>
    <t>Adresse du Siège Social</t>
  </si>
  <si>
    <t>Adresse 1</t>
  </si>
  <si>
    <t>Adresse 2</t>
  </si>
  <si>
    <t>Code Postal</t>
  </si>
  <si>
    <t>Ville</t>
  </si>
  <si>
    <t>Pays</t>
  </si>
  <si>
    <r>
      <t xml:space="preserve">Contact Permanent </t>
    </r>
    <r>
      <rPr>
        <b/>
        <vertAlign val="superscript"/>
        <sz val="10"/>
        <rFont val="Helvetica 55 Roman"/>
        <family val="2"/>
      </rPr>
      <t>2</t>
    </r>
  </si>
  <si>
    <t>Société</t>
  </si>
  <si>
    <t>Fonction</t>
  </si>
  <si>
    <r>
      <t>Adresse de Facturation*,</t>
    </r>
    <r>
      <rPr>
        <b/>
        <i/>
        <sz val="10"/>
        <rFont val="Helvetica 55 Roman"/>
        <family val="2"/>
      </rPr>
      <t xml:space="preserve">      </t>
    </r>
    <r>
      <rPr>
        <i/>
        <sz val="10"/>
        <rFont val="Helvetica 55 Roman"/>
        <family val="2"/>
      </rPr>
      <t>si différente de l'adresse du siège social</t>
    </r>
  </si>
  <si>
    <t xml:space="preserve">2 - Identification des Contacts </t>
  </si>
  <si>
    <t>Contact SAV Technique</t>
  </si>
  <si>
    <r>
      <t xml:space="preserve">Email </t>
    </r>
    <r>
      <rPr>
        <b/>
        <vertAlign val="superscript"/>
        <sz val="10"/>
        <color indexed="8"/>
        <rFont val="Helvetica 55 Roman"/>
      </rPr>
      <t>3</t>
    </r>
  </si>
  <si>
    <t>Coordonnées du Service Client mis en place pour répondre et traiter les demandes et les réclamations des utilisateurs</t>
  </si>
  <si>
    <t>limité à 30 caractères</t>
  </si>
  <si>
    <t>Notes</t>
  </si>
  <si>
    <t>1 - Identification du Fournisseur de Service</t>
  </si>
  <si>
    <t xml:space="preserve">Raison Sociale </t>
  </si>
  <si>
    <t>4 - Réservation d'un numéro court SMS Mutualisé</t>
  </si>
  <si>
    <t xml:space="preserve">Numéro court souhaité </t>
  </si>
  <si>
    <t>Palier 7</t>
  </si>
  <si>
    <t>Si vous désirez demander un numéro court particulier,vous devez alors préciser votre choix (Pour connaître les numéros disponibles, veuillez consulter la liste "Liste des n° disponibles"). Pour les services de Billetique, choisir un numéro dans la tranche "94xxx".Pour les services de stationnement, choisir un numéro dans la tranche "91xxx". Pour les services de transport, choisir un numéro dans la tranche "93xxx"</t>
  </si>
  <si>
    <t>Palier 8</t>
  </si>
  <si>
    <t>Choix 1</t>
  </si>
  <si>
    <t>Choix 2</t>
  </si>
  <si>
    <t>Choix 3</t>
  </si>
  <si>
    <t>Déconseillé -12ans</t>
  </si>
  <si>
    <t xml:space="preserve">Nom du service </t>
  </si>
  <si>
    <t>Déconseillé -16 ans</t>
  </si>
  <si>
    <t>Adulte</t>
  </si>
  <si>
    <t>Tarifs utilisés (en € TTC)</t>
  </si>
  <si>
    <t>Mots-clés (séparés par des virgules)</t>
  </si>
  <si>
    <t>Descriptif du service</t>
  </si>
  <si>
    <t>Formulaire d'ouverture pour service de Ticketing par SMS (Billetique, Transport, Stationnement)</t>
  </si>
  <si>
    <t>5- Signature</t>
  </si>
  <si>
    <t>Le Prestataire Réservataire reconnait avoir pris connaissance de la CONVENTION DE RESERVATION D’UN NUMERO COURT POUR LES SERVICES DE TICKETING MUTUALISE (et de ses annexes).</t>
  </si>
  <si>
    <t>Fait à</t>
  </si>
  <si>
    <t>le</t>
  </si>
  <si>
    <t>Représentant du Prestataire de service</t>
  </si>
  <si>
    <t xml:space="preserve">Cachet du Reservataire (obligatoire) </t>
  </si>
  <si>
    <t>Nom:</t>
  </si>
  <si>
    <t>Prénom:</t>
  </si>
  <si>
    <t>Qualité:</t>
  </si>
  <si>
    <t>Signature</t>
  </si>
  <si>
    <t>Liste Oui_Non</t>
  </si>
  <si>
    <t>Liste_Civilite</t>
  </si>
  <si>
    <t>Liste_Acces_24h</t>
  </si>
  <si>
    <t>Liste_Acces_1mois</t>
  </si>
  <si>
    <t>Liste_Acces_AboMM</t>
  </si>
  <si>
    <t>Liste_Acte</t>
  </si>
  <si>
    <t>Liste_Forfait_Acte</t>
  </si>
  <si>
    <t>XY_Liste_Domiciliation</t>
  </si>
  <si>
    <t>Liste Oui</t>
  </si>
  <si>
    <t>Oui</t>
  </si>
  <si>
    <t>Madame</t>
  </si>
  <si>
    <t>Siège Social</t>
  </si>
  <si>
    <t>Non</t>
  </si>
  <si>
    <t>Mademoiselle</t>
  </si>
  <si>
    <t>Autre</t>
  </si>
  <si>
    <t>Monsieur</t>
  </si>
  <si>
    <t>mots_cles_serv</t>
  </si>
  <si>
    <t>libel_dern_stat_sfr</t>
  </si>
  <si>
    <t>libel_dern_stat_ora</t>
  </si>
  <si>
    <t>libel_dern_stat_bou</t>
  </si>
  <si>
    <t>='4-Réservation SMS'!D21</t>
  </si>
  <si>
    <t>='4-Réservation SMS'!D2</t>
  </si>
  <si>
    <t>Champ renseigné par l'AF2M</t>
  </si>
  <si>
    <t>* Facturation pour la redevance si un numéro court est réservé auprès de l'AF2M</t>
  </si>
  <si>
    <t>Adresse destinataire des notifications d’incident envoyées par l'AF2M</t>
  </si>
  <si>
    <t>Contact permanent : est le contact unique pour l'AF2M pour toutes les relations commerciales et contractuelles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</si>
</sst>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44" formatCode="_-* #,##0.00\ &quot;€&quot;_-;\-* #,##0.00\ &quot;€&quot;_-;_-* &quot;-&quot;??\ &quot;€&quot;_-;_-@_-"/>
    <numFmt numFmtId="164" formatCode="#,##0_ ;\-#,##0\ "/>
  </numFmts>
  <fonts count="43">
    <font>
      <sz val="10"/>
      <name val="Helvetica 55 Roman"/>
    </font>
    <font>
      <u/>
      <sz val="10"/>
      <color indexed="12"/>
      <name val="Helvetica 55 Roman"/>
    </font>
    <font>
      <b/>
      <sz val="11"/>
      <name val="Helvetica 55 Roman"/>
      <family val="2"/>
    </font>
    <font>
      <b/>
      <sz val="12"/>
      <name val="Helvetica 55 Roman"/>
      <family val="2"/>
    </font>
    <font>
      <b/>
      <sz val="10"/>
      <name val="Helvetica 55 Roman"/>
      <family val="2"/>
    </font>
    <font>
      <b/>
      <sz val="14"/>
      <name val="Helvetica 55 Roman"/>
      <family val="2"/>
    </font>
    <font>
      <sz val="10"/>
      <name val="Tahoma"/>
      <family val="2"/>
    </font>
    <font>
      <sz val="10"/>
      <name val="Helvetica 55 Roman"/>
      <family val="2"/>
    </font>
    <font>
      <sz val="10"/>
      <color indexed="23"/>
      <name val="Helvetica 55 Roman"/>
    </font>
    <font>
      <sz val="8"/>
      <name val="Helvetica 55 Roman"/>
      <family val="2"/>
    </font>
    <font>
      <sz val="8"/>
      <name val="Helvetica 55 Roman"/>
    </font>
    <font>
      <sz val="10"/>
      <color indexed="8"/>
      <name val="Arial"/>
      <family val="2"/>
    </font>
    <font>
      <b/>
      <sz val="10"/>
      <name val="Helvetica 55 Roman"/>
    </font>
    <font>
      <i/>
      <sz val="10"/>
      <name val="Helvetica 55 Roman"/>
    </font>
    <font>
      <sz val="14"/>
      <name val="Wingdings"/>
      <charset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Helvetica 55 Roman"/>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0"/>
      <name val="Helvetica 55 Roman"/>
      <family val="2"/>
    </font>
    <font>
      <i/>
      <sz val="10"/>
      <name val="Helvetica 55 Roman"/>
      <family val="2"/>
    </font>
    <font>
      <b/>
      <u/>
      <sz val="10"/>
      <name val="Helvetica 55 Roman"/>
      <family val="2"/>
    </font>
    <font>
      <i/>
      <sz val="9"/>
      <name val="Helvetica 55 Roman"/>
      <family val="2"/>
    </font>
    <font>
      <sz val="10"/>
      <color indexed="55"/>
      <name val="Helvetica 55 Roman"/>
    </font>
    <font>
      <b/>
      <vertAlign val="superscript"/>
      <sz val="10"/>
      <name val="Helvetica 55 Roman"/>
      <family val="2"/>
    </font>
    <font>
      <b/>
      <vertAlign val="superscript"/>
      <sz val="10"/>
      <color indexed="8"/>
      <name val="Helvetica 55 Roman"/>
    </font>
    <font>
      <sz val="10"/>
      <color indexed="8"/>
      <name val="Helvetica 55 Roman"/>
    </font>
    <font>
      <sz val="9"/>
      <name val="Helvetica 55 Roman"/>
      <family val="2"/>
    </font>
    <font>
      <sz val="11"/>
      <name val="Calibri"/>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22"/>
        <bgColor indexed="0"/>
      </patternFill>
    </fill>
    <fill>
      <patternFill patternType="solid">
        <fgColor indexed="55"/>
        <bgColor indexed="64"/>
      </patternFill>
    </fill>
    <fill>
      <patternFill patternType="solid">
        <fgColor rgb="FFFFFF0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hair">
        <color indexed="8"/>
      </left>
      <right style="hair">
        <color indexed="8"/>
      </right>
      <top style="hair">
        <color indexed="8"/>
      </top>
      <bottom style="hair">
        <color indexed="8"/>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9"/>
      </left>
      <right style="thin">
        <color indexed="9"/>
      </right>
      <top/>
      <bottom/>
      <diagonal/>
    </border>
    <border>
      <left style="thin">
        <color indexed="64"/>
      </left>
      <right/>
      <top style="thin">
        <color indexed="64"/>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9"/>
      </left>
      <right/>
      <top/>
      <bottom/>
      <diagonal/>
    </border>
  </borders>
  <cellStyleXfs count="44">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0" borderId="2" applyNumberFormat="0" applyFill="0" applyAlignment="0" applyProtection="0"/>
    <xf numFmtId="0" fontId="20" fillId="21" borderId="3" applyNumberFormat="0" applyFont="0" applyAlignment="0" applyProtection="0"/>
    <xf numFmtId="0" fontId="21" fillId="7" borderId="1" applyNumberFormat="0" applyAlignment="0" applyProtection="0"/>
    <xf numFmtId="44" fontId="20" fillId="0" borderId="0" applyFont="0" applyFill="0" applyBorder="0" applyAlignment="0" applyProtection="0"/>
    <xf numFmtId="0" fontId="22" fillId="3" borderId="0" applyNumberFormat="0" applyBorder="0" applyAlignment="0" applyProtection="0"/>
    <xf numFmtId="0" fontId="1" fillId="0" borderId="0" applyNumberFormat="0" applyFill="0" applyBorder="0" applyAlignment="0" applyProtection="0"/>
    <xf numFmtId="0" fontId="23" fillId="22" borderId="0" applyNumberFormat="0" applyBorder="0" applyAlignment="0" applyProtection="0"/>
    <xf numFmtId="0" fontId="24" fillId="4" borderId="0" applyNumberFormat="0" applyBorder="0" applyAlignment="0" applyProtection="0"/>
    <xf numFmtId="0" fontId="25" fillId="20" borderId="4"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cellStyleXfs>
  <cellXfs count="96">
    <xf numFmtId="0" fontId="0" fillId="0" borderId="0" xfId="0"/>
    <xf numFmtId="0" fontId="0" fillId="24" borderId="0" xfId="0" applyFill="1"/>
    <xf numFmtId="0" fontId="4" fillId="24" borderId="0" xfId="0" applyFont="1" applyFill="1"/>
    <xf numFmtId="0" fontId="0" fillId="24" borderId="0" xfId="0" applyFill="1" applyAlignment="1">
      <alignment horizontal="left"/>
    </xf>
    <xf numFmtId="0" fontId="5" fillId="24" borderId="0" xfId="0" applyFont="1" applyFill="1"/>
    <xf numFmtId="0" fontId="4" fillId="24" borderId="0" xfId="0" applyFont="1" applyFill="1" applyAlignment="1">
      <alignment vertical="center"/>
    </xf>
    <xf numFmtId="0" fontId="5" fillId="24" borderId="10" xfId="0" applyFont="1" applyFill="1" applyBorder="1" applyAlignment="1">
      <alignment horizontal="left" vertical="center"/>
    </xf>
    <xf numFmtId="0" fontId="0" fillId="24" borderId="0" xfId="0" applyFill="1" applyAlignment="1">
      <alignment vertical="center" wrapText="1"/>
    </xf>
    <xf numFmtId="0" fontId="0" fillId="24" borderId="0" xfId="0" applyFill="1" applyAlignment="1">
      <alignment vertical="center"/>
    </xf>
    <xf numFmtId="0" fontId="4" fillId="24" borderId="0" xfId="0" applyFont="1" applyFill="1" applyAlignment="1">
      <alignment horizontal="left" vertical="center" wrapText="1"/>
    </xf>
    <xf numFmtId="0" fontId="0" fillId="24" borderId="11" xfId="0" applyFill="1" applyBorder="1"/>
    <xf numFmtId="0" fontId="0" fillId="24" borderId="11" xfId="0" applyFill="1" applyBorder="1" applyAlignment="1">
      <alignment horizontal="left"/>
    </xf>
    <xf numFmtId="0" fontId="3" fillId="0" borderId="0" xfId="0" applyFont="1" applyAlignment="1">
      <alignment horizontal="right"/>
    </xf>
    <xf numFmtId="0" fontId="7" fillId="24" borderId="11" xfId="0" applyFont="1" applyFill="1" applyBorder="1"/>
    <xf numFmtId="0" fontId="9" fillId="24" borderId="11" xfId="0" applyFont="1" applyFill="1" applyBorder="1"/>
    <xf numFmtId="0" fontId="0" fillId="24" borderId="0" xfId="0" applyFill="1" applyAlignment="1">
      <alignment horizontal="center"/>
    </xf>
    <xf numFmtId="0" fontId="4" fillId="24" borderId="0" xfId="0" applyFont="1" applyFill="1" applyAlignment="1">
      <alignment vertical="center" wrapText="1"/>
    </xf>
    <xf numFmtId="8" fontId="0" fillId="24" borderId="0" xfId="0" applyNumberFormat="1" applyFill="1" applyAlignment="1">
      <alignment horizontal="center"/>
    </xf>
    <xf numFmtId="0" fontId="7" fillId="24" borderId="0" xfId="0" applyFont="1" applyFill="1"/>
    <xf numFmtId="0" fontId="9" fillId="24" borderId="0" xfId="0" applyFont="1" applyFill="1"/>
    <xf numFmtId="0" fontId="3" fillId="24" borderId="0" xfId="0" applyFont="1" applyFill="1"/>
    <xf numFmtId="0" fontId="0" fillId="25" borderId="13" xfId="0" applyFill="1" applyBorder="1" applyAlignment="1" applyProtection="1">
      <alignment horizontal="left" vertical="center" wrapText="1"/>
      <protection locked="0"/>
    </xf>
    <xf numFmtId="0" fontId="0" fillId="25" borderId="14" xfId="0" applyFill="1" applyBorder="1" applyProtection="1">
      <protection locked="0"/>
    </xf>
    <xf numFmtId="14" fontId="7" fillId="25" borderId="10" xfId="0" applyNumberFormat="1" applyFont="1" applyFill="1" applyBorder="1" applyAlignment="1" applyProtection="1">
      <alignment horizontal="left" vertical="center"/>
      <protection locked="0"/>
    </xf>
    <xf numFmtId="0" fontId="6" fillId="24" borderId="0" xfId="0" applyFont="1" applyFill="1" applyAlignment="1">
      <alignment horizontal="center" vertical="top"/>
    </xf>
    <xf numFmtId="0" fontId="6" fillId="24" borderId="0" xfId="0" applyFont="1" applyFill="1" applyAlignment="1">
      <alignment horizontal="center" vertical="center"/>
    </xf>
    <xf numFmtId="0" fontId="1" fillId="24" borderId="0" xfId="32" applyFill="1" applyAlignment="1" applyProtection="1">
      <alignment horizontal="left"/>
    </xf>
    <xf numFmtId="0" fontId="8" fillId="0" borderId="0" xfId="0" applyFont="1" applyAlignment="1">
      <alignment horizontal="left" vertical="center"/>
    </xf>
    <xf numFmtId="0" fontId="0" fillId="24" borderId="12" xfId="0" applyFill="1" applyBorder="1" applyAlignment="1">
      <alignment horizontal="left"/>
    </xf>
    <xf numFmtId="0" fontId="0" fillId="24" borderId="0" xfId="0" applyFill="1" applyAlignment="1">
      <alignment horizontal="right"/>
    </xf>
    <xf numFmtId="0" fontId="0" fillId="24" borderId="0" xfId="0" applyFill="1" applyAlignment="1">
      <alignment wrapText="1"/>
    </xf>
    <xf numFmtId="0" fontId="13" fillId="24" borderId="0" xfId="0" applyFont="1" applyFill="1"/>
    <xf numFmtId="0" fontId="0" fillId="0" borderId="15" xfId="0" applyBorder="1"/>
    <xf numFmtId="0" fontId="14" fillId="24" borderId="0" xfId="0" applyFont="1" applyFill="1" applyAlignment="1">
      <alignment horizontal="left"/>
    </xf>
    <xf numFmtId="0" fontId="12" fillId="24" borderId="0" xfId="0" applyFont="1" applyFill="1" applyAlignment="1">
      <alignment horizontal="left" vertical="center"/>
    </xf>
    <xf numFmtId="0" fontId="0" fillId="24" borderId="16" xfId="0" applyFill="1" applyBorder="1"/>
    <xf numFmtId="0" fontId="0" fillId="24" borderId="17" xfId="0" applyFill="1" applyBorder="1"/>
    <xf numFmtId="0" fontId="0" fillId="24" borderId="0" xfId="0" applyFill="1" applyAlignment="1">
      <alignment horizontal="left" vertical="center" wrapText="1"/>
    </xf>
    <xf numFmtId="0" fontId="11" fillId="24" borderId="0" xfId="0" applyFont="1" applyFill="1" applyAlignment="1">
      <alignment horizontal="center"/>
    </xf>
    <xf numFmtId="0" fontId="11" fillId="24" borderId="0" xfId="0" applyFont="1" applyFill="1" applyAlignment="1">
      <alignment wrapText="1"/>
    </xf>
    <xf numFmtId="0" fontId="11" fillId="24" borderId="0" xfId="0" applyFont="1" applyFill="1" applyAlignment="1">
      <alignment horizontal="right" wrapText="1"/>
    </xf>
    <xf numFmtId="15" fontId="11" fillId="24" borderId="0" xfId="0" applyNumberFormat="1" applyFont="1" applyFill="1" applyAlignment="1">
      <alignment horizontal="right" wrapText="1"/>
    </xf>
    <xf numFmtId="0" fontId="11" fillId="26" borderId="18" xfId="0" applyFont="1" applyFill="1" applyBorder="1" applyAlignment="1">
      <alignment horizontal="center"/>
    </xf>
    <xf numFmtId="0" fontId="8" fillId="24" borderId="0" xfId="0" applyFont="1" applyFill="1" applyAlignment="1">
      <alignment horizontal="left" vertical="center"/>
    </xf>
    <xf numFmtId="0" fontId="3" fillId="25" borderId="10" xfId="0" applyFont="1" applyFill="1" applyBorder="1" applyAlignment="1" applyProtection="1">
      <alignment horizontal="left" vertical="center" wrapText="1"/>
      <protection locked="0"/>
    </xf>
    <xf numFmtId="0" fontId="0" fillId="25" borderId="10" xfId="0" applyFill="1" applyBorder="1" applyAlignment="1" applyProtection="1">
      <alignment horizontal="left" vertical="center" wrapText="1"/>
      <protection locked="0"/>
    </xf>
    <xf numFmtId="3" fontId="0" fillId="25" borderId="10" xfId="0" applyNumberFormat="1" applyFill="1" applyBorder="1" applyAlignment="1" applyProtection="1">
      <alignment horizontal="left" vertical="center" wrapText="1"/>
      <protection locked="0"/>
    </xf>
    <xf numFmtId="49" fontId="0" fillId="25" borderId="10" xfId="0" applyNumberFormat="1" applyFill="1" applyBorder="1" applyAlignment="1" applyProtection="1">
      <alignment horizontal="left" vertical="center" wrapText="1"/>
      <protection locked="0"/>
    </xf>
    <xf numFmtId="0" fontId="1" fillId="24" borderId="0" xfId="32" applyFill="1" applyAlignment="1">
      <alignment horizontal="left"/>
    </xf>
    <xf numFmtId="0" fontId="35" fillId="24" borderId="0" xfId="0" applyFont="1" applyFill="1"/>
    <xf numFmtId="0" fontId="36" fillId="24" borderId="0" xfId="0" applyFont="1" applyFill="1" applyAlignment="1">
      <alignment horizontal="center" vertical="top"/>
    </xf>
    <xf numFmtId="0" fontId="37" fillId="0" borderId="0" xfId="0" applyFont="1"/>
    <xf numFmtId="0" fontId="4" fillId="24" borderId="0" xfId="0" applyFont="1" applyFill="1" applyAlignment="1">
      <alignment horizontal="center" vertical="center" wrapText="1"/>
    </xf>
    <xf numFmtId="0" fontId="40" fillId="24" borderId="0" xfId="0" applyFont="1" applyFill="1"/>
    <xf numFmtId="0" fontId="0" fillId="25" borderId="10" xfId="0" applyFill="1" applyBorder="1" applyAlignment="1" applyProtection="1">
      <alignment vertical="center" wrapText="1"/>
      <protection locked="0"/>
    </xf>
    <xf numFmtId="0" fontId="41" fillId="24" borderId="0" xfId="0" applyFont="1" applyFill="1"/>
    <xf numFmtId="0" fontId="0" fillId="24" borderId="0" xfId="0" applyFill="1" applyAlignment="1" applyProtection="1">
      <alignment horizontal="left" vertical="center" wrapText="1"/>
      <protection locked="0"/>
    </xf>
    <xf numFmtId="0" fontId="4" fillId="24" borderId="0" xfId="0" applyFont="1" applyFill="1" applyAlignment="1" applyProtection="1">
      <alignment horizontal="left" vertical="center" wrapText="1"/>
      <protection locked="0"/>
    </xf>
    <xf numFmtId="49" fontId="0" fillId="24" borderId="0" xfId="0" applyNumberFormat="1" applyFill="1" applyAlignment="1" applyProtection="1">
      <alignment horizontal="left" vertical="center" wrapText="1"/>
      <protection locked="0"/>
    </xf>
    <xf numFmtId="0" fontId="1" fillId="24" borderId="0" xfId="32" applyFill="1" applyBorder="1" applyAlignment="1" applyProtection="1">
      <alignment horizontal="left" vertical="center" wrapText="1"/>
      <protection locked="0"/>
    </xf>
    <xf numFmtId="49" fontId="0" fillId="24" borderId="0" xfId="0" applyNumberFormat="1" applyFill="1"/>
    <xf numFmtId="49" fontId="0" fillId="24" borderId="12" xfId="0" applyNumberFormat="1" applyFill="1" applyBorder="1" applyAlignment="1">
      <alignment horizontal="left"/>
    </xf>
    <xf numFmtId="49" fontId="0" fillId="25" borderId="10" xfId="0" applyNumberFormat="1" applyFill="1" applyBorder="1" applyAlignment="1" applyProtection="1">
      <alignment vertical="center" wrapText="1"/>
      <protection locked="0"/>
    </xf>
    <xf numFmtId="0" fontId="1" fillId="25" borderId="10" xfId="32" applyFill="1" applyBorder="1" applyAlignment="1" applyProtection="1">
      <alignment vertical="center" wrapText="1"/>
      <protection locked="0"/>
    </xf>
    <xf numFmtId="14" fontId="0" fillId="25" borderId="14" xfId="0" applyNumberFormat="1" applyFill="1" applyBorder="1" applyProtection="1">
      <protection locked="0"/>
    </xf>
    <xf numFmtId="14" fontId="0" fillId="24" borderId="0" xfId="0" applyNumberFormat="1" applyFill="1"/>
    <xf numFmtId="164" fontId="0" fillId="25" borderId="10" xfId="30" applyNumberFormat="1" applyFont="1" applyFill="1" applyBorder="1" applyAlignment="1" applyProtection="1">
      <alignment horizontal="left" vertical="center" wrapText="1"/>
      <protection locked="0"/>
    </xf>
    <xf numFmtId="0" fontId="12" fillId="24" borderId="0" xfId="0" applyFont="1" applyFill="1"/>
    <xf numFmtId="0" fontId="1" fillId="25" borderId="10" xfId="32" applyFill="1" applyBorder="1" applyAlignment="1" applyProtection="1">
      <alignment horizontal="left" vertical="center" wrapText="1"/>
      <protection locked="0"/>
    </xf>
    <xf numFmtId="49" fontId="0" fillId="24" borderId="0" xfId="0" applyNumberFormat="1" applyFill="1" applyAlignment="1">
      <alignment horizontal="left"/>
    </xf>
    <xf numFmtId="0" fontId="0" fillId="24" borderId="0" xfId="0" applyFill="1" applyAlignment="1">
      <alignment horizontal="center" vertical="center" wrapText="1"/>
    </xf>
    <xf numFmtId="0" fontId="0" fillId="28" borderId="10" xfId="0" applyFill="1" applyBorder="1" applyAlignment="1" applyProtection="1">
      <alignment horizontal="left" vertical="center" wrapText="1"/>
      <protection locked="0"/>
    </xf>
    <xf numFmtId="0" fontId="0" fillId="0" borderId="21" xfId="0" applyBorder="1"/>
    <xf numFmtId="49" fontId="0" fillId="25" borderId="10" xfId="0" quotePrefix="1" applyNumberFormat="1" applyFill="1" applyBorder="1" applyAlignment="1" applyProtection="1">
      <alignment horizontal="left" vertical="center" wrapText="1"/>
      <protection locked="0"/>
    </xf>
    <xf numFmtId="49" fontId="1" fillId="25" borderId="10" xfId="32" applyNumberFormat="1" applyFill="1" applyBorder="1" applyAlignment="1" applyProtection="1">
      <alignment vertical="center" wrapText="1"/>
      <protection locked="0"/>
    </xf>
    <xf numFmtId="49" fontId="0" fillId="24" borderId="12" xfId="0" applyNumberFormat="1" applyFill="1" applyBorder="1" applyAlignment="1">
      <alignment horizontal="left" vertical="top"/>
    </xf>
    <xf numFmtId="0" fontId="0" fillId="28" borderId="0" xfId="0" applyFill="1"/>
    <xf numFmtId="49" fontId="0" fillId="0" borderId="0" xfId="0" applyNumberFormat="1"/>
    <xf numFmtId="0" fontId="42" fillId="0" borderId="0" xfId="0" applyFont="1"/>
    <xf numFmtId="0" fontId="13" fillId="24" borderId="0" xfId="0" applyFont="1" applyFill="1" applyAlignment="1">
      <alignment vertical="center" wrapText="1"/>
    </xf>
    <xf numFmtId="0" fontId="0" fillId="24" borderId="0" xfId="0" applyFill="1" applyAlignment="1">
      <alignment vertical="top" wrapText="1"/>
    </xf>
    <xf numFmtId="0" fontId="0" fillId="0" borderId="0" xfId="0" applyAlignment="1">
      <alignment vertical="top" wrapText="1"/>
    </xf>
    <xf numFmtId="0" fontId="4" fillId="24" borderId="0" xfId="0" applyFont="1" applyFill="1"/>
    <xf numFmtId="0" fontId="0" fillId="0" borderId="0" xfId="0"/>
    <xf numFmtId="0" fontId="5" fillId="27" borderId="11" xfId="0" applyFont="1" applyFill="1" applyBorder="1"/>
    <xf numFmtId="0" fontId="36" fillId="24" borderId="0" xfId="0" applyFont="1" applyFill="1" applyAlignment="1">
      <alignment horizontal="left" vertical="top" wrapText="1"/>
    </xf>
    <xf numFmtId="0" fontId="36" fillId="24" borderId="0" xfId="0" applyFont="1" applyFill="1" applyAlignment="1">
      <alignment horizontal="left" vertical="center" wrapText="1"/>
    </xf>
    <xf numFmtId="0" fontId="5" fillId="0" borderId="0" xfId="0" applyFont="1"/>
    <xf numFmtId="0" fontId="12" fillId="24" borderId="0" xfId="0" applyFont="1" applyFill="1" applyAlignment="1">
      <alignment wrapText="1"/>
    </xf>
    <xf numFmtId="0" fontId="12" fillId="0" borderId="0" xfId="0" applyFont="1" applyAlignment="1">
      <alignment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3" fillId="24" borderId="11" xfId="0" applyFont="1" applyFill="1" applyBorder="1" applyAlignment="1">
      <alignment horizontal="center" vertical="center" wrapText="1"/>
    </xf>
    <xf numFmtId="0" fontId="3" fillId="24" borderId="0" xfId="0" applyFont="1" applyFill="1" applyAlignment="1">
      <alignment horizontal="center" vertical="center" wrapText="1"/>
    </xf>
    <xf numFmtId="0" fontId="5" fillId="27" borderId="19" xfId="0" applyFont="1" applyFill="1" applyBorder="1"/>
    <xf numFmtId="0" fontId="0" fillId="0" borderId="20" xfId="0" applyBorder="1"/>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9" builtinId="20" customBuiltin="1"/>
    <cellStyle name="Euro" xfId="30" xr:uid="{00000000-0005-0000-0000-00001C000000}"/>
    <cellStyle name="Insatisfaisant" xfId="31" builtinId="27" customBuiltin="1"/>
    <cellStyle name="Lien hypertexte" xfId="32" builtinId="8"/>
    <cellStyle name="Neutre" xfId="33" builtinId="28" customBuiltin="1"/>
    <cellStyle name="Normal" xfId="0" builtinId="0"/>
    <cellStyle name="Note" xfId="28" builtinId="10" customBuiltin="1"/>
    <cellStyle name="Satisfaisant" xfId="34" builtinId="26" customBuiltin="1"/>
    <cellStyle name="Sortie" xfId="35" builtinId="21" customBuiltin="1"/>
    <cellStyle name="Texte explicatif" xfId="36" builtinId="53" customBuiltin="1"/>
    <cellStyle name="Titre" xfId="37" builtinId="15" customBuiltin="1"/>
    <cellStyle name="Titre 1" xfId="38" builtinId="16" customBuiltin="1"/>
    <cellStyle name="Titre 2" xfId="39" builtinId="17" customBuiltin="1"/>
    <cellStyle name="Titre 3" xfId="40" builtinId="18" customBuiltin="1"/>
    <cellStyle name="Titre 4" xfId="41" builtinId="19" customBuiltin="1"/>
    <cellStyle name="Total" xfId="42" builtinId="25" customBuiltin="1"/>
    <cellStyle name="Vérification" xfId="43"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12</xdr:row>
      <xdr:rowOff>0</xdr:rowOff>
    </xdr:from>
    <xdr:to>
      <xdr:col>4</xdr:col>
      <xdr:colOff>1911350</xdr:colOff>
      <xdr:row>19</xdr:row>
      <xdr:rowOff>63500</xdr:rowOff>
    </xdr:to>
    <xdr:pic>
      <xdr:nvPicPr>
        <xdr:cNvPr id="4" name="Image 3">
          <a:extLst>
            <a:ext uri="{FF2B5EF4-FFF2-40B4-BE49-F238E27FC236}">
              <a16:creationId xmlns:a16="http://schemas.microsoft.com/office/drawing/2014/main" id="{352E475F-5D32-494F-B02A-4DCF7B7DAA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7300" y="2514600"/>
          <a:ext cx="1949450" cy="1377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Gallery\Chantier%20-%20Codes%20barres%202D\2007\R&#233;current\R&#233;servataires\fabernovel\Formulaire%20d'Ouverture%20de%20compte%20flashcod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Dante%20TOTA\Local%20Settings\Temporary%20Internet%20Files\Content.Outlook\2Y5SAH2L\Formulaire%20de%20r&#233;servation%20de%20codes%20barres%202D%20flashcode%20indirec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1-Reservataire"/>
      <sheetName val="2-contacts"/>
      <sheetName val="3-Signature"/>
      <sheetName val="LISTE"/>
      <sheetName val="0- Introduction"/>
    </sheetNames>
    <sheetDataSet>
      <sheetData sheetId="0"/>
      <sheetData sheetId="1">
        <row r="6">
          <cell r="C6" t="str">
            <v>faberNovel</v>
          </cell>
        </row>
      </sheetData>
      <sheetData sheetId="2"/>
      <sheetData sheetId="3"/>
      <sheetData sheetId="4">
        <row r="1">
          <cell r="B1" t="str">
            <v>Liste_Civilite</v>
          </cell>
          <cell r="H1" t="str">
            <v>XY_Liste_Domiciliation</v>
          </cell>
        </row>
        <row r="3">
          <cell r="B3" t="str">
            <v>Madame</v>
          </cell>
          <cell r="H3" t="str">
            <v>Siège Social</v>
          </cell>
        </row>
        <row r="4">
          <cell r="B4" t="str">
            <v>Mademoiselle</v>
          </cell>
          <cell r="H4" t="str">
            <v>Autre</v>
          </cell>
        </row>
        <row r="5">
          <cell r="B5" t="str">
            <v>Monsieur</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1-contact"/>
      <sheetName val="2-Réservation"/>
      <sheetName val="LISTE"/>
    </sheetNames>
    <sheetDataSet>
      <sheetData sheetId="0"/>
      <sheetData sheetId="1"/>
      <sheetData sheetId="2" refreshError="1"/>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4"/>
  <sheetViews>
    <sheetView workbookViewId="0">
      <selection activeCell="D16" sqref="D16"/>
    </sheetView>
  </sheetViews>
  <sheetFormatPr baseColWidth="10" defaultColWidth="11.453125" defaultRowHeight="12.5"/>
  <cols>
    <col min="1" max="1" width="9.1796875" style="1" customWidth="1"/>
    <col min="2" max="2" width="22.54296875" style="1" bestFit="1" customWidth="1"/>
    <col min="3" max="3" width="25.1796875" style="1" customWidth="1"/>
    <col min="4" max="4" width="10.1796875" style="1" customWidth="1"/>
    <col min="5" max="5" width="17.54296875" style="1" customWidth="1"/>
    <col min="6" max="6" width="13" style="1" hidden="1" customWidth="1"/>
    <col min="7" max="7" width="11.54296875" style="1" bestFit="1" customWidth="1"/>
    <col min="8" max="8" width="12.54296875" style="1" bestFit="1" customWidth="1"/>
    <col min="9" max="9" width="11.81640625" style="1" bestFit="1" customWidth="1"/>
    <col min="10" max="10" width="8" style="1" bestFit="1" customWidth="1"/>
    <col min="11" max="12" width="9" style="1" bestFit="1" customWidth="1"/>
    <col min="13" max="13" width="8.81640625" style="1" bestFit="1" customWidth="1"/>
    <col min="14" max="14" width="8.1796875" style="1" bestFit="1" customWidth="1"/>
    <col min="15" max="15" width="9.81640625" style="1" bestFit="1" customWidth="1"/>
    <col min="16" max="16" width="9.1796875" style="1" bestFit="1" customWidth="1"/>
    <col min="17" max="17" width="27.26953125" style="1" bestFit="1" customWidth="1"/>
    <col min="18" max="18" width="18.81640625" style="1" bestFit="1" customWidth="1"/>
    <col min="19" max="19" width="20.26953125" style="1" bestFit="1" customWidth="1"/>
    <col min="20" max="20" width="13.1796875" style="1" bestFit="1" customWidth="1"/>
    <col min="21" max="21" width="14.1796875" style="1" bestFit="1" customWidth="1"/>
    <col min="22" max="22" width="7.54296875" style="1" bestFit="1" customWidth="1"/>
    <col min="23" max="23" width="26.453125" style="1" bestFit="1" customWidth="1"/>
    <col min="24" max="24" width="11" style="1" bestFit="1" customWidth="1"/>
    <col min="25" max="25" width="7.453125" style="1" bestFit="1" customWidth="1"/>
    <col min="26" max="26" width="9.1796875" style="1" bestFit="1" customWidth="1"/>
    <col min="27" max="27" width="12.7265625" style="1" bestFit="1" customWidth="1"/>
    <col min="28" max="28" width="11.54296875" style="1" bestFit="1" customWidth="1"/>
    <col min="29" max="29" width="17.54296875" style="1" bestFit="1" customWidth="1"/>
    <col min="30" max="30" width="13.453125" style="1" bestFit="1" customWidth="1"/>
    <col min="31" max="31" width="14.54296875" style="1" bestFit="1" customWidth="1"/>
    <col min="32" max="32" width="10.7265625" style="1" bestFit="1" customWidth="1"/>
    <col min="33" max="33" width="10" style="1" bestFit="1" customWidth="1"/>
    <col min="34" max="16384" width="11.453125" style="1"/>
  </cols>
  <sheetData>
    <row r="1" spans="1:12" ht="13">
      <c r="A1" s="82" t="s">
        <v>0</v>
      </c>
      <c r="B1" s="83"/>
      <c r="C1" s="83"/>
      <c r="D1" s="83"/>
      <c r="E1" s="83"/>
    </row>
    <row r="3" spans="1:12" ht="20.25" customHeight="1">
      <c r="A3" s="84" t="s">
        <v>1</v>
      </c>
      <c r="B3" s="83"/>
      <c r="C3" s="83"/>
      <c r="D3" s="83"/>
      <c r="E3" s="83"/>
      <c r="F3" s="83"/>
      <c r="H3" s="80"/>
      <c r="I3" s="81"/>
      <c r="J3" s="81"/>
      <c r="K3" s="81"/>
    </row>
    <row r="4" spans="1:12" ht="20.25" customHeight="1">
      <c r="H4" s="80"/>
      <c r="I4" s="81"/>
      <c r="J4" s="81"/>
      <c r="K4" s="81"/>
    </row>
    <row r="5" spans="1:12" ht="13">
      <c r="B5" s="2" t="s">
        <v>2</v>
      </c>
      <c r="H5" s="81"/>
      <c r="I5" s="81"/>
      <c r="J5" s="81"/>
      <c r="K5" s="81"/>
    </row>
    <row r="6" spans="1:12" ht="13">
      <c r="B6" s="2"/>
      <c r="H6" s="81"/>
      <c r="I6" s="81"/>
      <c r="J6" s="81"/>
      <c r="K6" s="81"/>
    </row>
    <row r="7" spans="1:12" ht="18">
      <c r="A7" s="24"/>
      <c r="B7" s="5" t="s">
        <v>3</v>
      </c>
      <c r="C7" s="6"/>
      <c r="D7" s="31" t="s">
        <v>130</v>
      </c>
      <c r="H7" s="81"/>
      <c r="I7" s="81"/>
      <c r="J7" s="81"/>
      <c r="K7" s="81"/>
    </row>
    <row r="8" spans="1:12" ht="18">
      <c r="B8" s="5" t="s">
        <v>4</v>
      </c>
      <c r="C8" s="6"/>
      <c r="D8" s="31" t="s">
        <v>130</v>
      </c>
    </row>
    <row r="9" spans="1:12" s="8" customFormat="1" ht="26.25" customHeight="1">
      <c r="A9" s="25"/>
      <c r="B9" s="5" t="s">
        <v>5</v>
      </c>
      <c r="C9" s="6"/>
      <c r="D9" s="31" t="s">
        <v>130</v>
      </c>
      <c r="E9" s="1"/>
    </row>
    <row r="10" spans="1:12">
      <c r="A10" s="24"/>
      <c r="B10" s="7" t="s">
        <v>6</v>
      </c>
      <c r="C10" s="23"/>
    </row>
    <row r="12" spans="1:12">
      <c r="I12" s="81"/>
      <c r="J12" s="81"/>
      <c r="K12" s="81"/>
      <c r="L12" s="81"/>
    </row>
    <row r="13" spans="1:12" ht="25.5" customHeight="1">
      <c r="B13" s="2"/>
    </row>
    <row r="14" spans="1:12">
      <c r="G14" s="26"/>
    </row>
    <row r="29" spans="1:33" ht="12.75" hidden="1" customHeight="1"/>
    <row r="30" spans="1:33" customFormat="1" ht="13.5" hidden="1" customHeight="1">
      <c r="A30" s="42" t="s">
        <v>7</v>
      </c>
      <c r="B30" s="42" t="s">
        <v>8</v>
      </c>
      <c r="C30" s="42" t="s">
        <v>9</v>
      </c>
      <c r="D30" s="42" t="s">
        <v>10</v>
      </c>
      <c r="E30" s="42" t="s">
        <v>11</v>
      </c>
      <c r="F30" s="42" t="s">
        <v>12</v>
      </c>
      <c r="G30" s="42" t="s">
        <v>13</v>
      </c>
      <c r="H30" s="42" t="s">
        <v>14</v>
      </c>
      <c r="I30" s="42" t="s">
        <v>15</v>
      </c>
      <c r="J30" s="42" t="s">
        <v>16</v>
      </c>
      <c r="K30" s="42" t="s">
        <v>17</v>
      </c>
      <c r="L30" s="42" t="s">
        <v>18</v>
      </c>
      <c r="M30" s="42" t="s">
        <v>19</v>
      </c>
      <c r="N30" s="42" t="s">
        <v>20</v>
      </c>
      <c r="O30" s="42" t="s">
        <v>21</v>
      </c>
      <c r="P30" s="42" t="s">
        <v>22</v>
      </c>
      <c r="Q30" s="42" t="s">
        <v>23</v>
      </c>
      <c r="R30" s="42" t="s">
        <v>24</v>
      </c>
      <c r="S30" s="42" t="s">
        <v>25</v>
      </c>
      <c r="T30" s="42" t="s">
        <v>26</v>
      </c>
      <c r="U30" s="42" t="s">
        <v>27</v>
      </c>
      <c r="V30" s="42" t="s">
        <v>28</v>
      </c>
      <c r="W30" s="42" t="s">
        <v>29</v>
      </c>
      <c r="X30" s="42" t="s">
        <v>30</v>
      </c>
      <c r="Y30" s="42" t="s">
        <v>31</v>
      </c>
      <c r="Z30" s="42" t="s">
        <v>32</v>
      </c>
      <c r="AA30" s="42" t="s">
        <v>33</v>
      </c>
      <c r="AB30" s="42" t="s">
        <v>34</v>
      </c>
      <c r="AC30" s="42" t="s">
        <v>35</v>
      </c>
      <c r="AD30" s="42" t="s">
        <v>36</v>
      </c>
      <c r="AE30" s="42" t="s">
        <v>37</v>
      </c>
      <c r="AF30" s="42" t="s">
        <v>38</v>
      </c>
      <c r="AG30" s="42" t="s">
        <v>39</v>
      </c>
    </row>
    <row r="31" spans="1:33" ht="12.75" hidden="1" customHeight="1">
      <c r="A31" s="1">
        <f>C7</f>
        <v>0</v>
      </c>
      <c r="B31" s="1">
        <f>'3-Identification'!C6</f>
        <v>0</v>
      </c>
      <c r="C31" s="1">
        <f>'3-Identification'!XY_BASE_Comptes_Siege_Adresse1</f>
        <v>0</v>
      </c>
      <c r="D31" s="1">
        <f>'3-Identification'!XY_BASE_Comptes_Siege_Ville</f>
        <v>0</v>
      </c>
      <c r="E31" s="1">
        <f>'3-Identification'!XY_BASE_Comptes_Siege_CP</f>
        <v>0</v>
      </c>
      <c r="F31" s="1">
        <f>'3-Identification'!XY_BASE_Comptes_Siege_Pays</f>
        <v>0</v>
      </c>
      <c r="G31" s="1">
        <f>'3-Identification'!XY_BASE_Comptes_Siege_Code_APE</f>
        <v>0</v>
      </c>
      <c r="H31" s="1">
        <f>'3-Identification'!XY_BASE_Comptes_Siege_N_Siren</f>
        <v>0</v>
      </c>
      <c r="I31" s="1">
        <f>'3-Identification'!XY_BASE_Comptes_Siege_N_TVA</f>
        <v>0</v>
      </c>
      <c r="J31" s="1">
        <f>'5-Signature'!B14</f>
        <v>0</v>
      </c>
      <c r="K31" s="1">
        <f>'5-Signature'!B16</f>
        <v>0</v>
      </c>
      <c r="L31" s="1">
        <f>'5-Signature'!B15</f>
        <v>0</v>
      </c>
      <c r="M31" s="1">
        <f>'5-Signature'!B17</f>
        <v>0</v>
      </c>
      <c r="N31" s="1">
        <f>'2-Contacts'!XY_BASE_Contrats_CP_Civilite</f>
        <v>0</v>
      </c>
      <c r="O31" s="1">
        <f>'2-Contacts'!XY_BASE_Contrats_CP_Prenom</f>
        <v>0</v>
      </c>
      <c r="P31" s="1">
        <f>'2-Contacts'!XY_BASE_Contrats_CP_Nom</f>
        <v>0</v>
      </c>
      <c r="Q31" s="1">
        <f>'2-Contacts'!XY_BASE_Contrats_CP_Fonction</f>
        <v>0</v>
      </c>
      <c r="R31" s="1">
        <f>'2-Contacts'!XY_BASE_Contrats_CP_Adresse1</f>
        <v>0</v>
      </c>
      <c r="S31" s="1">
        <f>'2-Contacts'!XY_BASE_Contrats_CP_CP</f>
        <v>0</v>
      </c>
      <c r="T31" s="1">
        <f>'2-Contacts'!XY_BASE_Contrats_CP_Ville</f>
        <v>0</v>
      </c>
      <c r="U31" s="1">
        <f>'2-Contacts'!XY_BASE_Contrats_CP_Pays</f>
        <v>0</v>
      </c>
      <c r="V31" s="1">
        <f>'2-Contacts'!XY_BASE_Contrats_CP_Tel</f>
        <v>0</v>
      </c>
      <c r="W31" s="1">
        <f>'2-Contacts'!XY_BASE_Contrats_CP_Email</f>
        <v>0</v>
      </c>
      <c r="X31" s="1" t="e">
        <f>'2-Contacts'!XY_BASE_Contrats_CP_Fax</f>
        <v>#REF!</v>
      </c>
      <c r="Y31" s="1">
        <f>C8</f>
        <v>0</v>
      </c>
      <c r="Z31" s="1">
        <f>C9</f>
        <v>0</v>
      </c>
      <c r="AB31" s="60">
        <f>'4-Réservation SMS'!D15</f>
        <v>0</v>
      </c>
      <c r="AC31" s="60">
        <f>'4-Réservation SMS'!D26</f>
        <v>0</v>
      </c>
      <c r="AD31" s="65">
        <f>XY_BASE_Contrats_Date_Creation_Souhaitee</f>
        <v>0</v>
      </c>
      <c r="AF31" s="60">
        <f>'4-Réservation SMS'!D18</f>
        <v>0</v>
      </c>
    </row>
    <row r="32" spans="1:33" ht="13.5" hidden="1"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row>
    <row r="33" spans="1:33" ht="13.5" hidden="1" customHeight="1">
      <c r="B33" s="39"/>
      <c r="C33" s="39"/>
      <c r="D33" s="39"/>
      <c r="E33" s="39"/>
      <c r="F33" s="39"/>
      <c r="G33" s="39"/>
      <c r="H33" s="39"/>
      <c r="I33" s="39"/>
      <c r="J33" s="39"/>
      <c r="K33" s="39"/>
      <c r="L33" s="39"/>
      <c r="M33" s="39"/>
      <c r="N33" s="39"/>
      <c r="O33" s="39"/>
      <c r="P33" s="39"/>
      <c r="Q33" s="39"/>
      <c r="R33" s="39"/>
      <c r="S33" s="39"/>
      <c r="T33" s="39"/>
      <c r="U33" s="39"/>
      <c r="V33" s="39"/>
      <c r="W33" s="39"/>
      <c r="X33" s="39"/>
      <c r="Y33" s="40"/>
      <c r="Z33" s="39"/>
      <c r="AA33" s="39"/>
      <c r="AB33" s="39"/>
      <c r="AC33" s="39"/>
      <c r="AD33" s="41"/>
      <c r="AE33" s="40"/>
      <c r="AF33" s="39"/>
      <c r="AG33" s="39"/>
    </row>
    <row r="34" spans="1:33" hidden="1"/>
    <row r="35" spans="1:33" hidden="1">
      <c r="A35" s="39" t="s">
        <v>40</v>
      </c>
    </row>
    <row r="36" spans="1:33" hidden="1">
      <c r="A36" s="1" t="s">
        <v>41</v>
      </c>
    </row>
    <row r="37" spans="1:33" hidden="1">
      <c r="A37" s="1" t="s">
        <v>42</v>
      </c>
    </row>
    <row r="38" spans="1:33" hidden="1"/>
    <row r="49" s="1" customFormat="1"/>
    <row r="50" s="1" customFormat="1"/>
    <row r="51" s="1" customFormat="1"/>
    <row r="52" s="1" customFormat="1"/>
    <row r="53" s="1" customFormat="1"/>
    <row r="54" s="1" customFormat="1"/>
  </sheetData>
  <mergeCells count="4">
    <mergeCell ref="H3:K7"/>
    <mergeCell ref="I12:L12"/>
    <mergeCell ref="A1:E1"/>
    <mergeCell ref="A3:F3"/>
  </mergeCells>
  <phoneticPr fontId="10" type="noConversion"/>
  <pageMargins left="0.39370078740157483" right="0.39370078740157483" top="0.78740157480314965" bottom="0.62992125984251968"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6"/>
  <sheetViews>
    <sheetView topLeftCell="A48" workbookViewId="0">
      <selection activeCell="F62" sqref="F62"/>
    </sheetView>
  </sheetViews>
  <sheetFormatPr baseColWidth="10" defaultColWidth="11.7265625" defaultRowHeight="12.5"/>
  <cols>
    <col min="1" max="1" width="11.7265625" style="1" customWidth="1"/>
    <col min="2" max="3" width="27.54296875" style="1" customWidth="1"/>
    <col min="4" max="16384" width="11.7265625" style="1"/>
  </cols>
  <sheetData>
    <row r="1" spans="1:11" ht="13">
      <c r="A1" s="82" t="s">
        <v>0</v>
      </c>
      <c r="B1" s="83"/>
      <c r="C1" s="83"/>
      <c r="D1" s="83"/>
      <c r="E1" s="83"/>
      <c r="J1" s="51"/>
      <c r="K1" s="51"/>
    </row>
    <row r="2" spans="1:11" ht="8.25" customHeight="1"/>
    <row r="3" spans="1:11" ht="18" customHeight="1">
      <c r="A3" s="84" t="s">
        <v>43</v>
      </c>
      <c r="B3" s="83"/>
      <c r="C3" s="83"/>
      <c r="D3" s="83"/>
    </row>
    <row r="4" spans="1:11" ht="10.5" customHeight="1">
      <c r="A4" s="4"/>
      <c r="C4" s="3"/>
    </row>
    <row r="5" spans="1:11" ht="13">
      <c r="B5" s="2" t="s">
        <v>44</v>
      </c>
      <c r="C5" s="3"/>
      <c r="D5" s="8"/>
    </row>
    <row r="6" spans="1:11" ht="28.5" customHeight="1">
      <c r="A6" s="1" t="s">
        <v>45</v>
      </c>
      <c r="B6" s="8" t="s">
        <v>46</v>
      </c>
      <c r="C6" s="44"/>
      <c r="D6" s="8"/>
    </row>
    <row r="7" spans="1:11">
      <c r="B7" s="8" t="s">
        <v>47</v>
      </c>
      <c r="C7" s="45"/>
      <c r="D7" s="8"/>
    </row>
    <row r="8" spans="1:11" ht="14.5">
      <c r="B8" s="78" t="s">
        <v>48</v>
      </c>
      <c r="C8" s="71"/>
      <c r="D8" s="8"/>
    </row>
    <row r="9" spans="1:11">
      <c r="B9" s="8" t="s">
        <v>49</v>
      </c>
      <c r="C9" s="66"/>
      <c r="D9" s="8"/>
    </row>
    <row r="10" spans="1:11">
      <c r="B10" s="8" t="s">
        <v>50</v>
      </c>
      <c r="C10" s="46"/>
      <c r="D10" s="8"/>
    </row>
    <row r="11" spans="1:11">
      <c r="B11" s="8" t="s">
        <v>51</v>
      </c>
      <c r="C11" s="47"/>
      <c r="D11" s="8"/>
    </row>
    <row r="12" spans="1:11">
      <c r="B12" s="8" t="s">
        <v>52</v>
      </c>
      <c r="C12" s="46"/>
      <c r="D12" s="8"/>
    </row>
    <row r="13" spans="1:11" ht="25.5" customHeight="1">
      <c r="B13" s="8" t="s">
        <v>53</v>
      </c>
      <c r="C13" s="45"/>
      <c r="D13" s="8"/>
    </row>
    <row r="14" spans="1:11">
      <c r="B14" s="8" t="s">
        <v>54</v>
      </c>
      <c r="C14" s="45"/>
      <c r="D14" s="8"/>
    </row>
    <row r="15" spans="1:11">
      <c r="B15" s="8" t="s">
        <v>55</v>
      </c>
      <c r="C15" s="46"/>
      <c r="D15" s="8"/>
    </row>
    <row r="16" spans="1:11" ht="25.5" customHeight="1">
      <c r="B16" s="8" t="s">
        <v>56</v>
      </c>
      <c r="C16" s="45"/>
      <c r="D16" s="8"/>
    </row>
    <row r="17" spans="2:4" ht="7.5" customHeight="1">
      <c r="C17" s="37"/>
      <c r="D17" s="8"/>
    </row>
    <row r="18" spans="2:4" ht="13">
      <c r="B18" s="2" t="s">
        <v>57</v>
      </c>
      <c r="C18" s="37"/>
    </row>
    <row r="19" spans="2:4">
      <c r="B19" s="1" t="s">
        <v>58</v>
      </c>
      <c r="C19" s="45"/>
    </row>
    <row r="20" spans="2:4">
      <c r="B20" s="1" t="s">
        <v>59</v>
      </c>
      <c r="C20" s="45"/>
    </row>
    <row r="21" spans="2:4">
      <c r="B21" s="1" t="s">
        <v>60</v>
      </c>
      <c r="C21" s="45"/>
    </row>
    <row r="22" spans="2:4">
      <c r="B22" s="1" t="s">
        <v>61</v>
      </c>
      <c r="C22" s="45"/>
    </row>
    <row r="23" spans="2:4">
      <c r="B23" s="1" t="s">
        <v>62</v>
      </c>
      <c r="C23" s="47"/>
    </row>
    <row r="24" spans="2:4">
      <c r="B24" s="1" t="s">
        <v>63</v>
      </c>
      <c r="C24" s="68"/>
    </row>
    <row r="25" spans="2:4" ht="5.25" customHeight="1">
      <c r="C25" s="37"/>
    </row>
    <row r="26" spans="2:4" ht="13">
      <c r="B26" s="2" t="s">
        <v>64</v>
      </c>
      <c r="C26" s="37"/>
    </row>
    <row r="27" spans="2:4">
      <c r="B27" s="1" t="s">
        <v>65</v>
      </c>
      <c r="C27" s="21"/>
    </row>
    <row r="28" spans="2:4">
      <c r="B28" s="1" t="s">
        <v>66</v>
      </c>
      <c r="C28" s="21"/>
    </row>
    <row r="29" spans="2:4">
      <c r="B29" s="1" t="s">
        <v>67</v>
      </c>
      <c r="C29" s="21"/>
    </row>
    <row r="30" spans="2:4">
      <c r="B30" s="1" t="s">
        <v>68</v>
      </c>
      <c r="C30" s="21"/>
    </row>
    <row r="31" spans="2:4">
      <c r="B31" s="1" t="s">
        <v>69</v>
      </c>
      <c r="C31" s="21"/>
    </row>
    <row r="32" spans="2:4" ht="16.5" customHeight="1">
      <c r="C32" s="37"/>
    </row>
    <row r="34" spans="2:3" ht="15">
      <c r="C34" s="52" t="s">
        <v>70</v>
      </c>
    </row>
    <row r="35" spans="2:3" ht="15.5">
      <c r="B35" s="8" t="s">
        <v>71</v>
      </c>
      <c r="C35" s="44"/>
    </row>
    <row r="36" spans="2:3">
      <c r="B36" s="8" t="s">
        <v>58</v>
      </c>
      <c r="C36" s="54"/>
    </row>
    <row r="37" spans="2:3">
      <c r="B37" s="8" t="s">
        <v>59</v>
      </c>
      <c r="C37" s="54"/>
    </row>
    <row r="38" spans="2:3">
      <c r="B38" s="8" t="s">
        <v>60</v>
      </c>
      <c r="C38" s="54"/>
    </row>
    <row r="39" spans="2:3">
      <c r="B39" s="8" t="s">
        <v>72</v>
      </c>
      <c r="C39" s="54"/>
    </row>
    <row r="40" spans="2:3">
      <c r="B40" s="8" t="s">
        <v>62</v>
      </c>
      <c r="C40" s="62"/>
    </row>
    <row r="41" spans="2:3">
      <c r="B41" s="8" t="s">
        <v>63</v>
      </c>
      <c r="C41" s="63"/>
    </row>
    <row r="42" spans="2:3">
      <c r="B42" s="8" t="s">
        <v>65</v>
      </c>
      <c r="C42" s="54"/>
    </row>
    <row r="43" spans="2:3">
      <c r="B43" s="8" t="s">
        <v>66</v>
      </c>
      <c r="C43" s="54"/>
    </row>
    <row r="44" spans="2:3">
      <c r="B44" s="8" t="s">
        <v>67</v>
      </c>
      <c r="C44" s="45"/>
    </row>
    <row r="45" spans="2:3">
      <c r="B45" s="8" t="s">
        <v>68</v>
      </c>
      <c r="C45" s="54"/>
    </row>
    <row r="46" spans="2:3">
      <c r="B46" s="8" t="s">
        <v>69</v>
      </c>
      <c r="C46" s="54"/>
    </row>
    <row r="48" spans="2:3" ht="39">
      <c r="C48" s="9" t="s">
        <v>73</v>
      </c>
    </row>
    <row r="49" spans="2:3">
      <c r="B49" s="1" t="s">
        <v>71</v>
      </c>
      <c r="C49" s="21"/>
    </row>
    <row r="50" spans="2:3">
      <c r="B50" s="1" t="s">
        <v>65</v>
      </c>
      <c r="C50" s="21"/>
    </row>
    <row r="51" spans="2:3">
      <c r="B51" s="1" t="s">
        <v>66</v>
      </c>
      <c r="C51" s="21"/>
    </row>
    <row r="52" spans="2:3">
      <c r="B52" s="1" t="s">
        <v>67</v>
      </c>
      <c r="C52" s="21"/>
    </row>
    <row r="53" spans="2:3">
      <c r="B53" s="1" t="s">
        <v>68</v>
      </c>
      <c r="C53" s="21"/>
    </row>
    <row r="54" spans="2:3">
      <c r="B54" s="1" t="s">
        <v>69</v>
      </c>
      <c r="C54" s="21"/>
    </row>
    <row r="56" spans="2:3" ht="13">
      <c r="C56" s="31" t="s">
        <v>131</v>
      </c>
    </row>
  </sheetData>
  <mergeCells count="2">
    <mergeCell ref="A3:D3"/>
    <mergeCell ref="A1:E1"/>
  </mergeCells>
  <pageMargins left="0.39370078740157483" right="0.39370078740157483" top="0.78740157480314965" bottom="0.78740157480314965" header="0.39370078740157483" footer="0.39370078740157483"/>
  <pageSetup paperSize="9" orientation="portrait" r:id="rId1"/>
  <headerFooter alignWithMargins="0"/>
  <extLst>
    <ext xmlns:x14="http://schemas.microsoft.com/office/spreadsheetml/2009/9/main" uri="{CCE6A557-97BC-4b89-ADB6-D9C93CAAB3DF}">
      <x14:dataValidations xmlns:xm="http://schemas.microsoft.com/office/excel/2006/main" count="2">
        <x14:dataValidation type="list" showInputMessage="1" showErrorMessage="1" xr:uid="{00000000-0002-0000-0300-000001000000}">
          <x14:formula1>
            <xm:f>'D:\Gallery\Chantier - Codes barres 2D\2007\Récurrent\Réservataires\fabernovel\[Formulaire d''Ouverture de compte flashcode.xls]0- Introduction'!#REF!</xm:f>
          </x14:formula1>
          <xm:sqref>C19</xm:sqref>
        </x14:dataValidation>
        <x14:dataValidation type="list" showInputMessage="1" showErrorMessage="1" xr:uid="{00000000-0002-0000-0300-000002000000}">
          <x14:formula1>
            <xm:f>'0- Introduction'!$A$35:$A$37</xm:f>
          </x14:formula1>
          <xm:sqref>C36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0"/>
  <sheetViews>
    <sheetView topLeftCell="A15" workbookViewId="0">
      <selection activeCell="B28" sqref="B28:C29"/>
    </sheetView>
  </sheetViews>
  <sheetFormatPr baseColWidth="10" defaultColWidth="11.7265625" defaultRowHeight="12.5"/>
  <cols>
    <col min="1" max="1" width="11.7265625" style="1" customWidth="1"/>
    <col min="2" max="2" width="34.54296875" style="1" customWidth="1"/>
    <col min="3" max="3" width="27.54296875" style="1" customWidth="1"/>
    <col min="4" max="16384" width="11.7265625" style="1"/>
  </cols>
  <sheetData>
    <row r="1" spans="1:11" ht="13">
      <c r="A1" s="2" t="str">
        <f>'0- Introduction'!A1</f>
        <v>Formulaire d'ouverture pour service de Ticketing Mutualisé par SMS (Billetique, Transport, Stationnement)</v>
      </c>
      <c r="C1" s="3"/>
      <c r="J1" s="51"/>
      <c r="K1" s="51"/>
    </row>
    <row r="2" spans="1:11" ht="8.25" customHeight="1"/>
    <row r="3" spans="1:11" ht="21" customHeight="1">
      <c r="A3" s="84" t="s">
        <v>74</v>
      </c>
      <c r="B3" s="83"/>
      <c r="C3" s="83"/>
      <c r="D3" s="83"/>
      <c r="E3" s="87"/>
      <c r="F3" s="83"/>
    </row>
    <row r="4" spans="1:11" ht="10.5" customHeight="1">
      <c r="A4" s="4"/>
    </row>
    <row r="5" spans="1:11" ht="38.25" customHeight="1">
      <c r="B5" s="52" t="s">
        <v>70</v>
      </c>
      <c r="C5" s="52"/>
    </row>
    <row r="6" spans="1:11" ht="25.5" customHeight="1">
      <c r="A6" s="8" t="s">
        <v>71</v>
      </c>
      <c r="B6" s="44"/>
      <c r="C6" s="56"/>
    </row>
    <row r="7" spans="1:11">
      <c r="A7" s="8" t="s">
        <v>58</v>
      </c>
      <c r="B7" s="54"/>
      <c r="C7" s="56"/>
    </row>
    <row r="8" spans="1:11" ht="13">
      <c r="A8" s="8" t="s">
        <v>59</v>
      </c>
      <c r="B8" s="54"/>
      <c r="C8" s="57"/>
    </row>
    <row r="9" spans="1:11" ht="13">
      <c r="A9" s="8" t="s">
        <v>60</v>
      </c>
      <c r="B9" s="54"/>
      <c r="C9" s="57"/>
    </row>
    <row r="10" spans="1:11">
      <c r="A10" s="8" t="s">
        <v>72</v>
      </c>
      <c r="B10" s="54"/>
      <c r="C10" s="56"/>
    </row>
    <row r="11" spans="1:11" ht="16.5" customHeight="1">
      <c r="A11" s="8" t="s">
        <v>62</v>
      </c>
      <c r="B11" s="62"/>
      <c r="C11" s="58"/>
    </row>
    <row r="12" spans="1:11">
      <c r="A12" s="8" t="s">
        <v>63</v>
      </c>
      <c r="B12" s="63"/>
      <c r="C12" s="59"/>
    </row>
    <row r="13" spans="1:11" ht="16.5" customHeight="1">
      <c r="A13" s="8" t="s">
        <v>65</v>
      </c>
      <c r="B13" s="54"/>
      <c r="C13" s="56"/>
    </row>
    <row r="14" spans="1:11">
      <c r="A14" s="8" t="s">
        <v>66</v>
      </c>
      <c r="B14" s="54"/>
      <c r="C14" s="56"/>
    </row>
    <row r="15" spans="1:11">
      <c r="A15" s="8" t="s">
        <v>67</v>
      </c>
      <c r="B15" s="45"/>
      <c r="C15" s="56"/>
    </row>
    <row r="16" spans="1:11">
      <c r="A16" s="8" t="s">
        <v>68</v>
      </c>
      <c r="B16" s="54"/>
      <c r="C16" s="56"/>
    </row>
    <row r="17" spans="1:5">
      <c r="A17" s="8" t="s">
        <v>69</v>
      </c>
      <c r="B17" s="54"/>
      <c r="C17" s="56"/>
    </row>
    <row r="18" spans="1:5">
      <c r="A18" s="8"/>
      <c r="B18" s="37"/>
      <c r="C18" s="37"/>
    </row>
    <row r="19" spans="1:5">
      <c r="B19" s="7"/>
      <c r="C19" s="7"/>
    </row>
    <row r="20" spans="1:5" ht="13">
      <c r="A20" s="2" t="s">
        <v>75</v>
      </c>
      <c r="B20" s="7"/>
      <c r="C20" s="7"/>
    </row>
    <row r="21" spans="1:5" ht="14.25" customHeight="1">
      <c r="A21" s="53" t="s">
        <v>76</v>
      </c>
      <c r="B21" s="74"/>
      <c r="C21" s="7"/>
    </row>
    <row r="22" spans="1:5">
      <c r="B22" s="7"/>
      <c r="C22" s="7"/>
    </row>
    <row r="23" spans="1:5" ht="43.5" customHeight="1">
      <c r="A23" s="88" t="s">
        <v>77</v>
      </c>
      <c r="B23" s="89"/>
      <c r="C23" s="89"/>
    </row>
    <row r="24" spans="1:5" ht="13">
      <c r="A24" s="1" t="s">
        <v>62</v>
      </c>
      <c r="B24" s="62"/>
      <c r="C24" s="79" t="s">
        <v>78</v>
      </c>
    </row>
    <row r="25" spans="1:5">
      <c r="A25" s="1" t="s">
        <v>63</v>
      </c>
      <c r="B25" s="63"/>
    </row>
    <row r="26" spans="1:5" ht="13">
      <c r="A26" s="49"/>
    </row>
    <row r="27" spans="1:5" ht="13">
      <c r="A27" s="49" t="s">
        <v>79</v>
      </c>
    </row>
    <row r="28" spans="1:5" s="55" customFormat="1" ht="12" customHeight="1">
      <c r="A28" s="50">
        <v>2</v>
      </c>
      <c r="B28" s="85" t="s">
        <v>133</v>
      </c>
      <c r="C28" s="85"/>
      <c r="E28" s="48"/>
    </row>
    <row r="29" spans="1:5" s="55" customFormat="1" ht="16.5" customHeight="1">
      <c r="A29" s="50"/>
      <c r="B29" s="85"/>
      <c r="C29" s="85"/>
    </row>
    <row r="30" spans="1:5" ht="29.25" customHeight="1">
      <c r="A30" s="50">
        <v>3</v>
      </c>
      <c r="B30" s="86" t="s">
        <v>132</v>
      </c>
      <c r="C30" s="86"/>
    </row>
  </sheetData>
  <mergeCells count="5">
    <mergeCell ref="B28:C29"/>
    <mergeCell ref="B30:C30"/>
    <mergeCell ref="A3:D3"/>
    <mergeCell ref="E3:F3"/>
    <mergeCell ref="A23:C23"/>
  </mergeCells>
  <phoneticPr fontId="10" type="noConversion"/>
  <dataValidations count="1">
    <dataValidation showInputMessage="1" showErrorMessage="1" sqref="C7" xr:uid="{00000000-0002-0000-0200-000000000000}"/>
  </dataValidations>
  <pageMargins left="0.39370078740157483" right="0.39370078740157483" top="0.78740157480314965" bottom="0.78740157480314965" header="0.39370078740157483" footer="0.39370078740157483"/>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showInputMessage="1" showErrorMessage="1" xr:uid="{00000000-0002-0000-0200-000001000000}">
          <x14:formula1>
            <xm:f>'0- Introduction'!$A$35:$A$37</xm:f>
          </x14:formula1>
          <xm:sqref>B7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1"/>
  <sheetViews>
    <sheetView topLeftCell="A32" zoomScaleSheetLayoutView="85" workbookViewId="0">
      <selection activeCell="C6" sqref="C6"/>
    </sheetView>
  </sheetViews>
  <sheetFormatPr baseColWidth="10" defaultColWidth="11.453125" defaultRowHeight="12.5"/>
  <cols>
    <col min="1" max="1" width="11.7265625" style="1" customWidth="1"/>
    <col min="2" max="2" width="25.7265625" style="1" customWidth="1"/>
    <col min="3" max="3" width="25.7265625" style="3" customWidth="1"/>
    <col min="4" max="4" width="25.7265625" style="1" customWidth="1"/>
    <col min="5" max="16384" width="11.453125" style="1"/>
  </cols>
  <sheetData>
    <row r="1" spans="1:11" ht="13">
      <c r="A1" s="2" t="str">
        <f>'0- Introduction'!A1</f>
        <v>Formulaire d'ouverture pour service de Ticketing Mutualisé par SMS (Billetique, Transport, Stationnement)</v>
      </c>
      <c r="K1" s="43"/>
    </row>
    <row r="2" spans="1:11" ht="6.75" customHeight="1"/>
    <row r="3" spans="1:11" ht="18" customHeight="1">
      <c r="A3" s="84" t="s">
        <v>80</v>
      </c>
      <c r="B3" s="83"/>
      <c r="C3" s="83"/>
      <c r="D3" s="83"/>
    </row>
    <row r="4" spans="1:11" ht="10.5" customHeight="1">
      <c r="A4" s="4"/>
    </row>
    <row r="5" spans="1:11" ht="13">
      <c r="B5" s="2" t="s">
        <v>81</v>
      </c>
      <c r="D5" s="8"/>
    </row>
    <row r="6" spans="1:11" ht="28.5" customHeight="1">
      <c r="A6" s="1" t="s">
        <v>45</v>
      </c>
      <c r="B6" s="8" t="s">
        <v>46</v>
      </c>
      <c r="C6" s="44"/>
      <c r="D6" s="8"/>
    </row>
    <row r="7" spans="1:11">
      <c r="B7" s="8" t="s">
        <v>47</v>
      </c>
      <c r="C7" s="45"/>
      <c r="D7" s="8"/>
    </row>
    <row r="8" spans="1:11">
      <c r="B8" s="8" t="s">
        <v>49</v>
      </c>
      <c r="C8" s="66"/>
      <c r="D8" s="8"/>
    </row>
    <row r="9" spans="1:11">
      <c r="B9" s="8" t="s">
        <v>50</v>
      </c>
      <c r="C9" s="73"/>
      <c r="D9" s="8"/>
    </row>
    <row r="10" spans="1:11">
      <c r="B10" s="8" t="s">
        <v>51</v>
      </c>
      <c r="C10" s="73"/>
      <c r="D10" s="8"/>
    </row>
    <row r="11" spans="1:11">
      <c r="B11" s="8" t="s">
        <v>52</v>
      </c>
      <c r="C11" s="46"/>
      <c r="D11" s="8"/>
    </row>
    <row r="12" spans="1:11" ht="25.5" customHeight="1">
      <c r="B12" s="8" t="s">
        <v>53</v>
      </c>
      <c r="C12" s="45"/>
      <c r="D12" s="8"/>
    </row>
    <row r="13" spans="1:11">
      <c r="B13" s="8" t="s">
        <v>54</v>
      </c>
      <c r="C13" s="45"/>
      <c r="D13" s="8"/>
    </row>
    <row r="14" spans="1:11">
      <c r="B14" s="8" t="s">
        <v>55</v>
      </c>
      <c r="C14" s="46"/>
      <c r="D14" s="8"/>
    </row>
    <row r="15" spans="1:11" ht="25.5" customHeight="1">
      <c r="B15" s="8" t="s">
        <v>56</v>
      </c>
      <c r="C15" s="45"/>
      <c r="D15" s="8"/>
    </row>
    <row r="16" spans="1:11" ht="7.5" customHeight="1">
      <c r="C16" s="37"/>
      <c r="D16" s="8"/>
    </row>
    <row r="17" spans="2:3" ht="13">
      <c r="B17" s="2" t="s">
        <v>57</v>
      </c>
      <c r="C17" s="37"/>
    </row>
    <row r="18" spans="2:3">
      <c r="B18" s="1" t="s">
        <v>58</v>
      </c>
      <c r="C18" s="45"/>
    </row>
    <row r="19" spans="2:3">
      <c r="B19" s="1" t="s">
        <v>59</v>
      </c>
      <c r="C19" s="45"/>
    </row>
    <row r="20" spans="2:3">
      <c r="B20" s="1" t="s">
        <v>60</v>
      </c>
      <c r="C20" s="45"/>
    </row>
    <row r="21" spans="2:3">
      <c r="B21" s="1" t="s">
        <v>61</v>
      </c>
      <c r="C21" s="45"/>
    </row>
    <row r="22" spans="2:3">
      <c r="B22" s="1" t="s">
        <v>62</v>
      </c>
      <c r="C22" s="47"/>
    </row>
    <row r="23" spans="2:3">
      <c r="B23" s="1" t="s">
        <v>63</v>
      </c>
      <c r="C23" s="68"/>
    </row>
    <row r="24" spans="2:3" ht="5.25" customHeight="1">
      <c r="C24" s="37"/>
    </row>
    <row r="25" spans="2:3" ht="13">
      <c r="B25" s="2" t="s">
        <v>64</v>
      </c>
      <c r="C25" s="37"/>
    </row>
    <row r="26" spans="2:3">
      <c r="B26" s="1" t="s">
        <v>65</v>
      </c>
      <c r="C26" s="21"/>
    </row>
    <row r="27" spans="2:3">
      <c r="B27" s="1" t="s">
        <v>66</v>
      </c>
      <c r="C27" s="21"/>
    </row>
    <row r="28" spans="2:3">
      <c r="B28" s="1" t="s">
        <v>67</v>
      </c>
      <c r="C28" s="21"/>
    </row>
    <row r="29" spans="2:3">
      <c r="B29" s="1" t="s">
        <v>68</v>
      </c>
      <c r="C29" s="21"/>
    </row>
    <row r="30" spans="2:3">
      <c r="B30" s="1" t="s">
        <v>69</v>
      </c>
      <c r="C30" s="21"/>
    </row>
    <row r="31" spans="2:3" ht="4.5" customHeight="1">
      <c r="C31" s="37"/>
    </row>
  </sheetData>
  <mergeCells count="1">
    <mergeCell ref="A3:D3"/>
  </mergeCells>
  <phoneticPr fontId="10" type="noConversion"/>
  <pageMargins left="0.39370078740157483" right="0.39370078740157483" top="0.56999999999999995" bottom="0.38" header="0.2" footer="0.2"/>
  <pageSetup paperSize="9" scale="98" orientation="portrait" r:id="rId1"/>
  <headerFooter alignWithMargins="0"/>
  <extLst>
    <ext xmlns:x14="http://schemas.microsoft.com/office/spreadsheetml/2009/9/main" uri="{CCE6A557-97BC-4b89-ADB6-D9C93CAAB3DF}">
      <x14:dataValidations xmlns:xm="http://schemas.microsoft.com/office/excel/2006/main" count="1">
        <x14:dataValidation type="list" showInputMessage="1" showErrorMessage="1" xr:uid="{00000000-0002-0000-0100-000000000000}">
          <x14:formula1>
            <xm:f>'0- Introduction'!$A$35:$A$37</xm:f>
          </x14:formula1>
          <xm:sqref>C18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9"/>
  <sheetViews>
    <sheetView zoomScaleSheetLayoutView="85" workbookViewId="0">
      <selection activeCell="D7" sqref="D7"/>
    </sheetView>
  </sheetViews>
  <sheetFormatPr baseColWidth="10" defaultColWidth="11.453125" defaultRowHeight="12.5"/>
  <cols>
    <col min="1" max="1" width="4.453125" style="1" customWidth="1"/>
    <col min="2" max="2" width="2.7265625" style="1" customWidth="1"/>
    <col min="3" max="3" width="9.453125" style="1" customWidth="1"/>
    <col min="4" max="4" width="69.81640625" style="3" customWidth="1"/>
    <col min="5" max="5" width="8.81640625" style="3" customWidth="1"/>
    <col min="6" max="6" width="12.26953125" style="1" customWidth="1"/>
    <col min="7" max="10" width="11.453125" style="1"/>
    <col min="11" max="11" width="11.453125" style="1" hidden="1" customWidth="1"/>
    <col min="12" max="13" width="11.453125" style="1" customWidth="1"/>
    <col min="14" max="16384" width="11.453125" style="1"/>
  </cols>
  <sheetData>
    <row r="1" spans="1:11" ht="13">
      <c r="A1" s="2" t="str">
        <f>'0- Introduction'!A1</f>
        <v>Formulaire d'ouverture pour service de Ticketing Mutualisé par SMS (Billetique, Transport, Stationnement)</v>
      </c>
      <c r="B1" s="2"/>
      <c r="C1"/>
      <c r="D1" s="1"/>
      <c r="E1" s="1"/>
      <c r="K1" s="27"/>
    </row>
    <row r="3" spans="1:11" ht="18" customHeight="1">
      <c r="A3" s="84" t="s">
        <v>82</v>
      </c>
      <c r="B3" s="83"/>
      <c r="C3" s="83"/>
      <c r="D3" s="83"/>
      <c r="E3" s="83"/>
    </row>
    <row r="4" spans="1:11" ht="10.5" customHeight="1">
      <c r="A4" s="4"/>
      <c r="B4" s="4"/>
    </row>
    <row r="6" spans="1:11" ht="13">
      <c r="C6" s="34" t="s">
        <v>83</v>
      </c>
      <c r="D6" s="1"/>
      <c r="E6" s="1"/>
      <c r="K6" s="1" t="s">
        <v>84</v>
      </c>
    </row>
    <row r="7" spans="1:11" s="30" customFormat="1" ht="81" customHeight="1">
      <c r="D7" s="30" t="s">
        <v>85</v>
      </c>
      <c r="K7" s="30" t="s">
        <v>86</v>
      </c>
    </row>
    <row r="8" spans="1:11" ht="9.75" customHeight="1">
      <c r="C8" s="32"/>
      <c r="D8" s="32"/>
      <c r="E8" s="72"/>
    </row>
    <row r="9" spans="1:11" ht="14.25" customHeight="1">
      <c r="C9" s="29" t="s">
        <v>87</v>
      </c>
      <c r="D9" s="28"/>
      <c r="E9" s="33"/>
      <c r="F9" s="70"/>
    </row>
    <row r="10" spans="1:11" ht="14.25" customHeight="1">
      <c r="C10" s="29" t="s">
        <v>88</v>
      </c>
      <c r="D10" s="28"/>
      <c r="E10" s="33"/>
      <c r="F10" s="70"/>
    </row>
    <row r="11" spans="1:11" ht="14.25" customHeight="1">
      <c r="C11" s="29" t="s">
        <v>89</v>
      </c>
      <c r="D11" s="28"/>
      <c r="E11" s="33"/>
      <c r="F11" s="70"/>
    </row>
    <row r="12" spans="1:11" ht="15.75" customHeight="1">
      <c r="D12" s="1"/>
      <c r="E12" s="1"/>
      <c r="K12" s="1" t="s">
        <v>90</v>
      </c>
    </row>
    <row r="13" spans="1:11" ht="13">
      <c r="C13" s="34" t="s">
        <v>91</v>
      </c>
      <c r="D13" s="1"/>
      <c r="E13" s="1"/>
      <c r="K13" s="1" t="s">
        <v>92</v>
      </c>
    </row>
    <row r="14" spans="1:11" ht="5.25" customHeight="1">
      <c r="C14" s="34"/>
      <c r="D14" s="1"/>
      <c r="E14" s="1"/>
    </row>
    <row r="15" spans="1:11" ht="13">
      <c r="C15" s="34"/>
      <c r="D15" s="61"/>
      <c r="E15" s="60"/>
      <c r="F15" s="60"/>
    </row>
    <row r="16" spans="1:11">
      <c r="K16" s="1" t="s">
        <v>93</v>
      </c>
    </row>
    <row r="17" spans="3:5" ht="13">
      <c r="C17" s="67" t="s">
        <v>94</v>
      </c>
    </row>
    <row r="18" spans="3:5">
      <c r="D18" s="61"/>
    </row>
    <row r="19" spans="3:5">
      <c r="D19" s="69"/>
    </row>
    <row r="20" spans="3:5" ht="13">
      <c r="C20" s="67" t="s">
        <v>95</v>
      </c>
      <c r="D20" s="69"/>
    </row>
    <row r="21" spans="3:5">
      <c r="D21" s="61"/>
    </row>
    <row r="22" spans="3:5">
      <c r="D22" s="69"/>
    </row>
    <row r="24" spans="3:5" ht="13">
      <c r="C24" s="34" t="s">
        <v>96</v>
      </c>
    </row>
    <row r="25" spans="3:5" ht="6" customHeight="1">
      <c r="C25" s="34"/>
    </row>
    <row r="26" spans="3:5" ht="50.25" customHeight="1">
      <c r="D26" s="75"/>
      <c r="E26" s="1"/>
    </row>
    <row r="29" spans="3:5" hidden="1"/>
  </sheetData>
  <mergeCells count="1">
    <mergeCell ref="A3:E3"/>
  </mergeCells>
  <phoneticPr fontId="10" type="noConversion"/>
  <pageMargins left="0.39370078740157483" right="0.39370078740157483" top="0.55118110236220474" bottom="0.39370078740157483" header="0.19685039370078741" footer="0.19685039370078741"/>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1"/>
  <sheetViews>
    <sheetView tabSelected="1" workbookViewId="0">
      <selection sqref="A1:E1"/>
    </sheetView>
  </sheetViews>
  <sheetFormatPr baseColWidth="10" defaultColWidth="11.453125" defaultRowHeight="12.5"/>
  <cols>
    <col min="1" max="1" width="10.26953125" style="1" customWidth="1"/>
    <col min="2" max="2" width="27.81640625" style="1" customWidth="1"/>
    <col min="3" max="3" width="11.453125" style="1"/>
    <col min="4" max="4" width="4.81640625" style="1" customWidth="1"/>
    <col min="5" max="5" width="28.7265625" style="1" customWidth="1"/>
    <col min="6" max="6" width="13.81640625" style="1" customWidth="1"/>
    <col min="7" max="16384" width="11.453125" style="1"/>
  </cols>
  <sheetData>
    <row r="1" spans="1:6" ht="13">
      <c r="A1" s="82" t="s">
        <v>97</v>
      </c>
      <c r="B1" s="83"/>
      <c r="C1" s="83"/>
      <c r="D1" s="83"/>
      <c r="E1" s="83"/>
    </row>
    <row r="3" spans="1:6" ht="17.25" customHeight="1">
      <c r="A3" s="94" t="s">
        <v>98</v>
      </c>
      <c r="B3" s="95"/>
      <c r="C3" s="95"/>
      <c r="D3" s="95"/>
      <c r="E3" s="95"/>
      <c r="F3" s="95"/>
    </row>
    <row r="4" spans="1:6">
      <c r="A4" s="35"/>
      <c r="B4" s="36"/>
      <c r="C4" s="36"/>
      <c r="D4" s="36"/>
      <c r="E4" s="36"/>
      <c r="F4" s="36"/>
    </row>
    <row r="5" spans="1:6" ht="49.5" customHeight="1">
      <c r="A5" s="90" t="s">
        <v>99</v>
      </c>
      <c r="B5" s="91"/>
      <c r="C5" s="91"/>
      <c r="D5" s="91"/>
      <c r="E5" s="91"/>
      <c r="F5" s="91"/>
    </row>
    <row r="6" spans="1:6" ht="15.75" customHeight="1">
      <c r="A6" s="92"/>
      <c r="B6" s="93"/>
      <c r="C6" s="93"/>
      <c r="D6" s="93"/>
      <c r="E6" s="93"/>
      <c r="F6" s="93"/>
    </row>
    <row r="7" spans="1:6">
      <c r="A7" s="10"/>
    </row>
    <row r="8" spans="1:6">
      <c r="A8" s="10"/>
    </row>
    <row r="9" spans="1:6" ht="15.75" customHeight="1">
      <c r="A9" s="11"/>
      <c r="B9" s="12" t="s">
        <v>100</v>
      </c>
      <c r="C9" s="22"/>
      <c r="D9" s="20" t="s">
        <v>101</v>
      </c>
      <c r="E9" s="64"/>
    </row>
    <row r="10" spans="1:6">
      <c r="A10" s="10"/>
    </row>
    <row r="11" spans="1:6">
      <c r="A11" s="10"/>
    </row>
    <row r="12" spans="1:6">
      <c r="A12" s="13" t="s">
        <v>102</v>
      </c>
      <c r="C12" s="18"/>
      <c r="E12" s="1" t="s">
        <v>103</v>
      </c>
    </row>
    <row r="13" spans="1:6">
      <c r="A13" s="14"/>
      <c r="C13" s="19"/>
    </row>
    <row r="14" spans="1:6" ht="16.5" customHeight="1">
      <c r="A14" s="13" t="s">
        <v>58</v>
      </c>
      <c r="B14" s="45"/>
      <c r="C14" s="19"/>
    </row>
    <row r="15" spans="1:6" ht="16.5" customHeight="1">
      <c r="A15" s="13" t="s">
        <v>104</v>
      </c>
      <c r="B15" s="45"/>
      <c r="C15" s="18"/>
    </row>
    <row r="16" spans="1:6" ht="16.5" customHeight="1">
      <c r="A16" s="13" t="s">
        <v>105</v>
      </c>
      <c r="B16" s="45"/>
      <c r="C16" s="18"/>
    </row>
    <row r="17" spans="1:5" ht="16.5" customHeight="1">
      <c r="A17" s="13" t="s">
        <v>106</v>
      </c>
      <c r="B17" s="45"/>
      <c r="C17" s="18"/>
      <c r="D17" s="7"/>
      <c r="E17" s="7"/>
    </row>
    <row r="18" spans="1:5">
      <c r="A18" s="13"/>
      <c r="C18" s="18"/>
    </row>
    <row r="19" spans="1:5">
      <c r="A19" s="13" t="s">
        <v>107</v>
      </c>
      <c r="C19" s="18"/>
    </row>
    <row r="20" spans="1:5">
      <c r="A20" s="10"/>
    </row>
    <row r="21" spans="1:5">
      <c r="A21" s="13"/>
      <c r="C21" s="18"/>
    </row>
  </sheetData>
  <mergeCells count="4">
    <mergeCell ref="A5:F5"/>
    <mergeCell ref="A6:F6"/>
    <mergeCell ref="A3:F3"/>
    <mergeCell ref="A1:E1"/>
  </mergeCells>
  <phoneticPr fontId="10" type="noConversion"/>
  <pageMargins left="0.39370078740157483" right="0.39370078740157483" top="0.78740157480314965" bottom="0.78740157480314965" header="0.39370078740157483" footer="0.39370078740157483"/>
  <pageSetup paperSize="9"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showInputMessage="1" showErrorMessage="1" xr:uid="{00000000-0002-0000-0500-000000000000}">
          <x14:formula1>
            <xm:f>'0- Introduction'!$A$35:$A$37</xm:f>
          </x14:formula1>
          <xm:sqref>B14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3"/>
  <sheetViews>
    <sheetView workbookViewId="0">
      <selection activeCell="B4" sqref="B4"/>
    </sheetView>
  </sheetViews>
  <sheetFormatPr baseColWidth="10" defaultColWidth="11.453125" defaultRowHeight="12.5"/>
  <cols>
    <col min="1" max="1" width="17.7265625" style="15" customWidth="1"/>
    <col min="2" max="2" width="16" style="15" customWidth="1"/>
    <col min="3" max="7" width="11.453125" style="15"/>
    <col min="8" max="8" width="21.54296875" style="8" customWidth="1"/>
    <col min="9" max="9" width="17.7265625" style="15" customWidth="1"/>
    <col min="10" max="16384" width="11.453125" style="1"/>
  </cols>
  <sheetData>
    <row r="1" spans="1:9" s="9" customFormat="1" ht="25.5" customHeight="1">
      <c r="A1" s="9" t="s">
        <v>108</v>
      </c>
      <c r="B1" s="9" t="s">
        <v>109</v>
      </c>
      <c r="C1" s="9" t="s">
        <v>110</v>
      </c>
      <c r="D1" s="9" t="s">
        <v>111</v>
      </c>
      <c r="E1" s="9" t="s">
        <v>112</v>
      </c>
      <c r="F1" s="9" t="s">
        <v>113</v>
      </c>
      <c r="G1" s="9" t="s">
        <v>114</v>
      </c>
      <c r="H1" s="16" t="s">
        <v>115</v>
      </c>
      <c r="I1" s="9" t="s">
        <v>116</v>
      </c>
    </row>
    <row r="3" spans="1:9">
      <c r="A3" s="15" t="s">
        <v>117</v>
      </c>
      <c r="B3" s="15" t="s">
        <v>118</v>
      </c>
      <c r="C3" s="17">
        <v>0.25</v>
      </c>
      <c r="D3" s="17">
        <v>0.25</v>
      </c>
      <c r="E3" s="17">
        <v>0.25</v>
      </c>
      <c r="F3" s="17">
        <v>0.25</v>
      </c>
      <c r="G3" s="17">
        <v>0.25</v>
      </c>
      <c r="H3" s="8" t="s">
        <v>119</v>
      </c>
      <c r="I3" s="15" t="s">
        <v>117</v>
      </c>
    </row>
    <row r="4" spans="1:9">
      <c r="A4" s="15" t="s">
        <v>120</v>
      </c>
      <c r="B4" s="15" t="s">
        <v>121</v>
      </c>
      <c r="C4" s="17">
        <v>0.35</v>
      </c>
      <c r="D4" s="17">
        <v>0.35</v>
      </c>
      <c r="E4" s="17">
        <v>0.35</v>
      </c>
      <c r="F4" s="17">
        <v>0.35</v>
      </c>
      <c r="G4" s="17">
        <v>0.35</v>
      </c>
      <c r="H4" s="8" t="s">
        <v>122</v>
      </c>
    </row>
    <row r="5" spans="1:9">
      <c r="B5" s="15" t="s">
        <v>123</v>
      </c>
      <c r="C5" s="17">
        <v>0.5</v>
      </c>
      <c r="D5" s="17">
        <v>0.5</v>
      </c>
      <c r="E5" s="17">
        <v>0.5</v>
      </c>
      <c r="F5" s="17">
        <v>0.5</v>
      </c>
      <c r="G5" s="17">
        <v>0.5</v>
      </c>
    </row>
    <row r="6" spans="1:9">
      <c r="C6" s="17">
        <v>0.75</v>
      </c>
      <c r="D6" s="17">
        <v>0.75</v>
      </c>
      <c r="E6" s="17">
        <v>0.75</v>
      </c>
      <c r="F6" s="17">
        <v>0.75</v>
      </c>
      <c r="G6" s="17">
        <v>0.75</v>
      </c>
    </row>
    <row r="7" spans="1:9">
      <c r="C7" s="17">
        <v>1</v>
      </c>
      <c r="D7" s="17">
        <v>1</v>
      </c>
      <c r="E7" s="17">
        <v>1</v>
      </c>
      <c r="F7" s="17">
        <v>1</v>
      </c>
      <c r="G7" s="17">
        <v>1</v>
      </c>
    </row>
    <row r="8" spans="1:9">
      <c r="C8" s="17">
        <v>1.25</v>
      </c>
      <c r="D8" s="17">
        <v>1.25</v>
      </c>
      <c r="E8" s="17">
        <v>1.25</v>
      </c>
      <c r="F8" s="17">
        <v>1.25</v>
      </c>
      <c r="G8" s="17">
        <v>1.25</v>
      </c>
    </row>
    <row r="9" spans="1:9">
      <c r="C9" s="17">
        <v>1.5</v>
      </c>
      <c r="D9" s="17">
        <v>1.5</v>
      </c>
      <c r="E9" s="17">
        <v>1.5</v>
      </c>
      <c r="F9" s="17">
        <v>1.5</v>
      </c>
      <c r="G9" s="17">
        <v>1.5</v>
      </c>
    </row>
    <row r="10" spans="1:9">
      <c r="D10" s="17">
        <v>1.75</v>
      </c>
      <c r="E10" s="17">
        <v>1.75</v>
      </c>
      <c r="F10" s="17">
        <v>1.75</v>
      </c>
      <c r="G10" s="17">
        <v>1.75</v>
      </c>
    </row>
    <row r="11" spans="1:9">
      <c r="D11" s="17">
        <v>2</v>
      </c>
      <c r="E11" s="17">
        <v>2</v>
      </c>
      <c r="F11" s="17">
        <v>2</v>
      </c>
      <c r="G11" s="17">
        <v>2</v>
      </c>
    </row>
    <row r="12" spans="1:9">
      <c r="D12" s="17">
        <v>2.25</v>
      </c>
      <c r="E12" s="17">
        <v>2.25</v>
      </c>
      <c r="F12" s="17">
        <v>2.25</v>
      </c>
      <c r="G12" s="17">
        <v>2.25</v>
      </c>
    </row>
    <row r="13" spans="1:9">
      <c r="D13" s="17">
        <v>2.5</v>
      </c>
      <c r="E13" s="17">
        <v>2.5</v>
      </c>
      <c r="F13" s="17">
        <v>2.5</v>
      </c>
      <c r="G13" s="17">
        <v>2.5</v>
      </c>
    </row>
    <row r="14" spans="1:9">
      <c r="D14" s="17">
        <v>2.75</v>
      </c>
      <c r="E14" s="17">
        <v>2.75</v>
      </c>
      <c r="F14" s="17">
        <v>2.75</v>
      </c>
      <c r="G14" s="17">
        <v>2.75</v>
      </c>
    </row>
    <row r="15" spans="1:9">
      <c r="D15" s="17">
        <v>3</v>
      </c>
      <c r="E15" s="17">
        <v>3</v>
      </c>
      <c r="F15" s="17">
        <v>3</v>
      </c>
      <c r="G15" s="17">
        <v>3</v>
      </c>
    </row>
    <row r="16" spans="1:9">
      <c r="D16" s="17">
        <v>3.25</v>
      </c>
      <c r="E16" s="17">
        <v>3.25</v>
      </c>
      <c r="F16" s="17">
        <v>3.25</v>
      </c>
      <c r="G16" s="17">
        <v>3.25</v>
      </c>
    </row>
    <row r="17" spans="4:7">
      <c r="D17" s="17">
        <v>3.5</v>
      </c>
      <c r="E17" s="17">
        <v>3.5</v>
      </c>
      <c r="F17" s="17">
        <v>3.5</v>
      </c>
      <c r="G17" s="17">
        <v>3.5</v>
      </c>
    </row>
    <row r="18" spans="4:7">
      <c r="D18" s="17">
        <v>3.75</v>
      </c>
      <c r="E18" s="17">
        <v>3.75</v>
      </c>
      <c r="F18" s="17">
        <v>3.75</v>
      </c>
      <c r="G18" s="17">
        <v>3.75</v>
      </c>
    </row>
    <row r="19" spans="4:7">
      <c r="D19" s="17">
        <v>4</v>
      </c>
      <c r="E19" s="17">
        <v>4</v>
      </c>
      <c r="F19" s="17">
        <v>4</v>
      </c>
      <c r="G19" s="17">
        <v>4</v>
      </c>
    </row>
    <row r="20" spans="4:7">
      <c r="D20" s="17">
        <v>4.25</v>
      </c>
      <c r="E20" s="17">
        <v>4.25</v>
      </c>
      <c r="F20" s="17">
        <v>4.25</v>
      </c>
      <c r="G20" s="17">
        <v>4.25</v>
      </c>
    </row>
    <row r="21" spans="4:7">
      <c r="D21" s="17">
        <v>4.5</v>
      </c>
      <c r="E21" s="17">
        <v>4.5</v>
      </c>
      <c r="F21" s="17">
        <v>4.5</v>
      </c>
      <c r="G21" s="17">
        <v>4.5</v>
      </c>
    </row>
    <row r="22" spans="4:7">
      <c r="D22" s="17">
        <v>4.75</v>
      </c>
      <c r="E22" s="17">
        <v>4.75</v>
      </c>
      <c r="F22" s="17">
        <v>4.75</v>
      </c>
      <c r="G22" s="17">
        <v>4.75</v>
      </c>
    </row>
    <row r="23" spans="4:7">
      <c r="D23" s="17">
        <v>5</v>
      </c>
      <c r="E23" s="17">
        <v>5</v>
      </c>
      <c r="F23" s="17">
        <v>5</v>
      </c>
      <c r="G23" s="17">
        <v>5</v>
      </c>
    </row>
  </sheetData>
  <phoneticPr fontId="10" type="noConversion"/>
  <pageMargins left="0.39370078740157483" right="0.39370078740157483" top="0.78740157480314965" bottom="0.78740157480314965" header="0.39370078740157483" footer="0.39370078740157483"/>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20"/>
  <sheetViews>
    <sheetView workbookViewId="0">
      <selection activeCell="AC2" sqref="AC2"/>
    </sheetView>
  </sheetViews>
  <sheetFormatPr baseColWidth="10" defaultColWidth="11.453125" defaultRowHeight="12.5"/>
  <sheetData>
    <row r="1" spans="1:36">
      <c r="A1" s="76" t="s">
        <v>7</v>
      </c>
      <c r="B1" t="s">
        <v>8</v>
      </c>
      <c r="C1" t="s">
        <v>9</v>
      </c>
      <c r="D1" t="s">
        <v>10</v>
      </c>
      <c r="E1" t="s">
        <v>11</v>
      </c>
      <c r="F1" t="s">
        <v>12</v>
      </c>
      <c r="G1" t="s">
        <v>13</v>
      </c>
      <c r="H1" t="s">
        <v>14</v>
      </c>
      <c r="I1" t="s">
        <v>15</v>
      </c>
      <c r="J1" t="s">
        <v>16</v>
      </c>
      <c r="K1" t="s">
        <v>17</v>
      </c>
      <c r="L1" t="s">
        <v>18</v>
      </c>
      <c r="M1" t="s">
        <v>19</v>
      </c>
      <c r="N1" t="s">
        <v>20</v>
      </c>
      <c r="O1" t="s">
        <v>21</v>
      </c>
      <c r="P1" t="s">
        <v>22</v>
      </c>
      <c r="Q1" t="s">
        <v>23</v>
      </c>
      <c r="R1" t="s">
        <v>24</v>
      </c>
      <c r="S1" t="s">
        <v>25</v>
      </c>
      <c r="T1" t="s">
        <v>26</v>
      </c>
      <c r="U1" t="s">
        <v>27</v>
      </c>
      <c r="V1" t="s">
        <v>28</v>
      </c>
      <c r="W1" t="s">
        <v>29</v>
      </c>
      <c r="X1" s="76" t="s">
        <v>31</v>
      </c>
      <c r="Y1" t="s">
        <v>32</v>
      </c>
      <c r="Z1" t="s">
        <v>33</v>
      </c>
      <c r="AA1" t="s">
        <v>34</v>
      </c>
      <c r="AB1" t="s">
        <v>124</v>
      </c>
      <c r="AC1" t="s">
        <v>35</v>
      </c>
      <c r="AD1" t="s">
        <v>36</v>
      </c>
      <c r="AE1" t="s">
        <v>37</v>
      </c>
      <c r="AF1" t="s">
        <v>38</v>
      </c>
      <c r="AG1" t="s">
        <v>39</v>
      </c>
      <c r="AH1" t="s">
        <v>125</v>
      </c>
      <c r="AI1" t="s">
        <v>126</v>
      </c>
      <c r="AJ1" t="s">
        <v>127</v>
      </c>
    </row>
    <row r="2" spans="1:36">
      <c r="A2" s="76"/>
      <c r="B2">
        <f>'3-Identification'!C6</f>
        <v>0</v>
      </c>
      <c r="C2">
        <f>'3-Identification'!XY_BASE_Comptes_Siege_Adresse1</f>
        <v>0</v>
      </c>
      <c r="D2">
        <f>'3-Identification'!XY_BASE_Comptes_Siege_Ville</f>
        <v>0</v>
      </c>
      <c r="E2">
        <f>'3-Identification'!XY_BASE_Comptes_Siege_CP</f>
        <v>0</v>
      </c>
      <c r="F2">
        <f>'3-Identification'!XY_BASE_Comptes_Siege_Pays</f>
        <v>0</v>
      </c>
      <c r="G2">
        <f>'3-Identification'!XY_BASE_Comptes_Siege_Code_APE</f>
        <v>0</v>
      </c>
      <c r="H2">
        <f>'3-Identification'!XY_BASE_Comptes_Siege_N_Siren</f>
        <v>0</v>
      </c>
      <c r="I2">
        <f>'3-Identification'!XY_BASE_Comptes_Siege_N_TVA</f>
        <v>0</v>
      </c>
      <c r="J2">
        <f>'5-Signature'!B14</f>
        <v>0</v>
      </c>
      <c r="K2">
        <f>'5-Signature'!B16</f>
        <v>0</v>
      </c>
      <c r="L2">
        <f>'5-Signature'!B15</f>
        <v>0</v>
      </c>
      <c r="M2">
        <f>'5-Signature'!B17</f>
        <v>0</v>
      </c>
      <c r="N2">
        <f>'2-Contacts'!XY_BASE_Contrats_CP_Civilite</f>
        <v>0</v>
      </c>
      <c r="O2">
        <f>'2-Contacts'!XY_BASE_Contrats_CP_Prenom</f>
        <v>0</v>
      </c>
      <c r="P2">
        <f>'2-Contacts'!XY_BASE_Contrats_CP_Nom</f>
        <v>0</v>
      </c>
      <c r="Q2">
        <f>'2-Contacts'!XY_BASE_Contrats_CP_Fonction</f>
        <v>0</v>
      </c>
      <c r="R2">
        <f>'2-Contacts'!XY_BASE_Contrats_CP_Adresse1</f>
        <v>0</v>
      </c>
      <c r="S2">
        <f>'2-Contacts'!XY_BASE_Contrats_CP_CP</f>
        <v>0</v>
      </c>
      <c r="T2">
        <f>'2-Contacts'!XY_BASE_Contrats_CP_Ville</f>
        <v>0</v>
      </c>
      <c r="U2">
        <f>'2-Contacts'!XY_BASE_Contrats_CP_Pays</f>
        <v>0</v>
      </c>
      <c r="V2">
        <f>'2-Contacts'!XY_BASE_Contrats_CP_Tel</f>
        <v>0</v>
      </c>
      <c r="W2">
        <f>'2-Contacts'!XY_BASE_Contrats_CP_Email</f>
        <v>0</v>
      </c>
      <c r="X2" s="76"/>
      <c r="Y2">
        <f>'0- Introduction'!C9</f>
        <v>0</v>
      </c>
      <c r="AA2" s="77">
        <f>'4-Réservation SMS'!D15</f>
        <v>0</v>
      </c>
      <c r="AB2" s="77" t="s">
        <v>128</v>
      </c>
      <c r="AC2" s="77" t="s">
        <v>129</v>
      </c>
      <c r="AF2" s="77">
        <f>'4-Réservation SMS'!D18</f>
        <v>0</v>
      </c>
    </row>
    <row r="20" spans="27:27">
      <c r="AA20">
        <f>252/12</f>
        <v>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efe97e0-896d-4ea6-afb8-df7438309d2d">
      <Terms xmlns="http://schemas.microsoft.com/office/infopath/2007/PartnerControls"/>
    </lcf76f155ced4ddcb4097134ff3c332f>
    <TaxCatchAll xmlns="12a373c5-1858-4d7f-a062-d339e41d8f5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E0F5B977B9CEE4683A14260C1E671C9" ma:contentTypeVersion="16" ma:contentTypeDescription="Crée un document." ma:contentTypeScope="" ma:versionID="a68f4b973fbd1e032bd772cc9b14c6ad">
  <xsd:schema xmlns:xsd="http://www.w3.org/2001/XMLSchema" xmlns:xs="http://www.w3.org/2001/XMLSchema" xmlns:p="http://schemas.microsoft.com/office/2006/metadata/properties" xmlns:ns2="7efe97e0-896d-4ea6-afb8-df7438309d2d" xmlns:ns3="12a373c5-1858-4d7f-a062-d339e41d8f58" targetNamespace="http://schemas.microsoft.com/office/2006/metadata/properties" ma:root="true" ma:fieldsID="10e2ebc1c3e3bb6e4fdf875a6e896586" ns2:_="" ns3:_="">
    <xsd:import namespace="7efe97e0-896d-4ea6-afb8-df7438309d2d"/>
    <xsd:import namespace="12a373c5-1858-4d7f-a062-d339e41d8f5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fe97e0-896d-4ea6-afb8-df7438309d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bb0203ee-46e8-4de7-b31b-7bc115613c7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2a373c5-1858-4d7f-a062-d339e41d8f58"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ce112801-21ca-47fd-a2ad-ca2158ad45c9}" ma:internalName="TaxCatchAll" ma:showField="CatchAllData" ma:web="12a373c5-1858-4d7f-a062-d339e41d8f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5166A4-35A6-4CFC-8812-54A63A4F0946}">
  <ds:schemaRefs>
    <ds:schemaRef ds:uri="http://schemas.microsoft.com/sharepoint/v3/contenttype/forms"/>
  </ds:schemaRefs>
</ds:datastoreItem>
</file>

<file path=customXml/itemProps2.xml><?xml version="1.0" encoding="utf-8"?>
<ds:datastoreItem xmlns:ds="http://schemas.openxmlformats.org/officeDocument/2006/customXml" ds:itemID="{BD5F0E8D-C3C6-45B5-B716-E9492D8F5304}">
  <ds:schemaRefs>
    <ds:schemaRef ds:uri="http://schemas.microsoft.com/office/2006/metadata/properties"/>
    <ds:schemaRef ds:uri="http://schemas.microsoft.com/office/infopath/2007/PartnerControls"/>
    <ds:schemaRef ds:uri="7efe97e0-896d-4ea6-afb8-df7438309d2d"/>
    <ds:schemaRef ds:uri="12a373c5-1858-4d7f-a062-d339e41d8f58"/>
  </ds:schemaRefs>
</ds:datastoreItem>
</file>

<file path=customXml/itemProps3.xml><?xml version="1.0" encoding="utf-8"?>
<ds:datastoreItem xmlns:ds="http://schemas.openxmlformats.org/officeDocument/2006/customXml" ds:itemID="{6C23A15A-B618-4726-A9E1-DFB8D5EF60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fe97e0-896d-4ea6-afb8-df7438309d2d"/>
    <ds:schemaRef ds:uri="12a373c5-1858-4d7f-a062-d339e41d8f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92</vt:i4>
      </vt:variant>
    </vt:vector>
  </HeadingPairs>
  <TitlesOfParts>
    <vt:vector size="100" baseType="lpstr">
      <vt:lpstr>0- Introduction</vt:lpstr>
      <vt:lpstr>1-Déclaration prestataire</vt:lpstr>
      <vt:lpstr>2-Contacts</vt:lpstr>
      <vt:lpstr>3-Identification</vt:lpstr>
      <vt:lpstr>4-Réservation SMS</vt:lpstr>
      <vt:lpstr>5-Signature</vt:lpstr>
      <vt:lpstr>LISTE</vt:lpstr>
      <vt:lpstr>FIS</vt:lpstr>
      <vt:lpstr>Liste_Acces_1mois</vt:lpstr>
      <vt:lpstr>Liste_Acces_24h</vt:lpstr>
      <vt:lpstr>Liste_Acces_AboMM</vt:lpstr>
      <vt:lpstr>Liste_Acte</vt:lpstr>
      <vt:lpstr>Liste_Civilite</vt:lpstr>
      <vt:lpstr>Liste_Forfait_Acte</vt:lpstr>
      <vt:lpstr>Liste_Oui</vt:lpstr>
      <vt:lpstr>Liste_Oui_Non</vt:lpstr>
      <vt:lpstr>'3-Identification'!XY_BASE_Comptes_Siege_Activite</vt:lpstr>
      <vt:lpstr>'3-Identification'!XY_BASE_Comptes_Siege_Adresse1</vt:lpstr>
      <vt:lpstr>'3-Identification'!XY_BASE_Comptes_Siege_Adresse2</vt:lpstr>
      <vt:lpstr>'3-Identification'!XY_BASE_Comptes_Siege_Capital</vt:lpstr>
      <vt:lpstr>'3-Identification'!XY_BASE_Comptes_Siege_Cat_Juridique</vt:lpstr>
      <vt:lpstr>'3-Identification'!XY_BASE_Comptes_Siege_Code_APE</vt:lpstr>
      <vt:lpstr>'3-Identification'!XY_BASE_Comptes_Siege_CP</vt:lpstr>
      <vt:lpstr>'3-Identification'!XY_BASE_Comptes_Siege_N_RCS</vt:lpstr>
      <vt:lpstr>'3-Identification'!XY_BASE_Comptes_Siege_N_Siren</vt:lpstr>
      <vt:lpstr>'3-Identification'!XY_BASE_Comptes_Siege_N_Siret</vt:lpstr>
      <vt:lpstr>'3-Identification'!XY_BASE_Comptes_Siege_N_TVA</vt:lpstr>
      <vt:lpstr>'3-Identification'!XY_BASE_Comptes_Siege_Pays</vt:lpstr>
      <vt:lpstr>'3-Identification'!XY_BASE_Comptes_Siege_RepLegal_Civilite</vt:lpstr>
      <vt:lpstr>'3-Identification'!XY_BASE_Comptes_Siege_RepLegal_Email</vt:lpstr>
      <vt:lpstr>'3-Identification'!XY_BASE_Comptes_Siege_RepLegal_Fonction</vt:lpstr>
      <vt:lpstr>'3-Identification'!XY_BASE_Comptes_Siege_RepLegal_Nom</vt:lpstr>
      <vt:lpstr>'3-Identification'!XY_BASE_Comptes_Siege_RepLegal_Prenom</vt:lpstr>
      <vt:lpstr>'3-Identification'!XY_BASE_Comptes_Siege_RepLegal_Tel</vt:lpstr>
      <vt:lpstr>'3-Identification'!XY_BASE_Comptes_Siege_Ville</vt:lpstr>
      <vt:lpstr>'3-Identification'!XY_BASE_Comptes_Siege_Ville_RCS</vt:lpstr>
      <vt:lpstr>'3-Identification'!XY_BASE_Contrats_Conca_1_Adresse_Domiciliation_Autre</vt:lpstr>
      <vt:lpstr>'4-Réservation SMS'!XY_BASE_Contrats_Conca_1_Adresse_Domiciliation_Autre</vt:lpstr>
      <vt:lpstr>'1-Déclaration prestataire'!XY_BASE_Contrats_Conca_2_Cfactu_Coordonnees</vt:lpstr>
      <vt:lpstr>'2-Contacts'!XY_BASE_Contrats_Conca_2_Cfactu_Coordonnees</vt:lpstr>
      <vt:lpstr>'1-Déclaration prestataire'!XY_BASE_Contrats_CP_Adresse1</vt:lpstr>
      <vt:lpstr>'2-Contacts'!XY_BASE_Contrats_CP_Adresse1</vt:lpstr>
      <vt:lpstr>'1-Déclaration prestataire'!XY_BASE_Contrats_CP_Adresse2</vt:lpstr>
      <vt:lpstr>'2-Contacts'!XY_BASE_Contrats_CP_Adresse2</vt:lpstr>
      <vt:lpstr>'1-Déclaration prestataire'!XY_BASE_Contrats_CP_Civilite</vt:lpstr>
      <vt:lpstr>'2-Contacts'!XY_BASE_Contrats_CP_Civilite</vt:lpstr>
      <vt:lpstr>'1-Déclaration prestataire'!XY_BASE_Contrats_CP_CP</vt:lpstr>
      <vt:lpstr>'2-Contacts'!XY_BASE_Contrats_CP_CP</vt:lpstr>
      <vt:lpstr>'1-Déclaration prestataire'!XY_BASE_Contrats_CP_Email</vt:lpstr>
      <vt:lpstr>'2-Contacts'!XY_BASE_Contrats_CP_Email</vt:lpstr>
      <vt:lpstr>'1-Déclaration prestataire'!XY_BASE_Contrats_CP_Fax</vt:lpstr>
      <vt:lpstr>'1-Déclaration prestataire'!XY_BASE_Contrats_CP_Fonction</vt:lpstr>
      <vt:lpstr>'2-Contacts'!XY_BASE_Contrats_CP_Fonction</vt:lpstr>
      <vt:lpstr>'1-Déclaration prestataire'!XY_BASE_Contrats_CP_Nom</vt:lpstr>
      <vt:lpstr>'2-Contacts'!XY_BASE_Contrats_CP_Nom</vt:lpstr>
      <vt:lpstr>'1-Déclaration prestataire'!XY_BASE_Contrats_CP_Pays</vt:lpstr>
      <vt:lpstr>'2-Contacts'!XY_BASE_Contrats_CP_Pays</vt:lpstr>
      <vt:lpstr>'1-Déclaration prestataire'!XY_BASE_Contrats_CP_Prenom</vt:lpstr>
      <vt:lpstr>'2-Contacts'!XY_BASE_Contrats_CP_Prenom</vt:lpstr>
      <vt:lpstr>'1-Déclaration prestataire'!XY_BASE_Contrats_CP_Raison_Sociale</vt:lpstr>
      <vt:lpstr>'2-Contacts'!XY_BASE_Contrats_CP_Raison_Sociale</vt:lpstr>
      <vt:lpstr>'1-Déclaration prestataire'!XY_BASE_Contrats_CP_Tel</vt:lpstr>
      <vt:lpstr>'2-Contacts'!XY_BASE_Contrats_CP_Tel</vt:lpstr>
      <vt:lpstr>'1-Déclaration prestataire'!XY_BASE_Contrats_CP_Ville</vt:lpstr>
      <vt:lpstr>'2-Contacts'!XY_BASE_Contrats_CP_Ville</vt:lpstr>
      <vt:lpstr>'1-Déclaration prestataire'!XY_BASE_Contrats_CT_Adresse1</vt:lpstr>
      <vt:lpstr>'2-Contacts'!XY_BASE_Contrats_CT_Adresse1</vt:lpstr>
      <vt:lpstr>'1-Déclaration prestataire'!XY_BASE_Contrats_CT_Adresse2</vt:lpstr>
      <vt:lpstr>'2-Contacts'!XY_BASE_Contrats_CT_Adresse2</vt:lpstr>
      <vt:lpstr>'1-Déclaration prestataire'!XY_BASE_Contrats_CT_Civilite</vt:lpstr>
      <vt:lpstr>'2-Contacts'!XY_BASE_Contrats_CT_Civilite</vt:lpstr>
      <vt:lpstr>'1-Déclaration prestataire'!XY_BASE_Contrats_CT_CP</vt:lpstr>
      <vt:lpstr>'2-Contacts'!XY_BASE_Contrats_CT_CP</vt:lpstr>
      <vt:lpstr>'1-Déclaration prestataire'!XY_BASE_Contrats_CT_Email</vt:lpstr>
      <vt:lpstr>'2-Contacts'!XY_BASE_Contrats_CT_Email</vt:lpstr>
      <vt:lpstr>'1-Déclaration prestataire'!XY_BASE_Contrats_CT_Fax</vt:lpstr>
      <vt:lpstr>'1-Déclaration prestataire'!XY_BASE_Contrats_CT_Fonction</vt:lpstr>
      <vt:lpstr>'2-Contacts'!XY_BASE_Contrats_CT_Fonction</vt:lpstr>
      <vt:lpstr>'1-Déclaration prestataire'!XY_BASE_Contrats_CT_Nom</vt:lpstr>
      <vt:lpstr>'2-Contacts'!XY_BASE_Contrats_CT_Nom</vt:lpstr>
      <vt:lpstr>'1-Déclaration prestataire'!XY_BASE_Contrats_CT_Pays</vt:lpstr>
      <vt:lpstr>'2-Contacts'!XY_BASE_Contrats_CT_Pays</vt:lpstr>
      <vt:lpstr>'1-Déclaration prestataire'!XY_BASE_Contrats_CT_Prenom</vt:lpstr>
      <vt:lpstr>'2-Contacts'!XY_BASE_Contrats_CT_Prenom</vt:lpstr>
      <vt:lpstr>'1-Déclaration prestataire'!XY_BASE_Contrats_CT_Raison_Sociale</vt:lpstr>
      <vt:lpstr>'2-Contacts'!XY_BASE_Contrats_CT_Raison_Sociale</vt:lpstr>
      <vt:lpstr>'1-Déclaration prestataire'!XY_BASE_Contrats_CT_Tel</vt:lpstr>
      <vt:lpstr>'2-Contacts'!XY_BASE_Contrats_CT_Tel</vt:lpstr>
      <vt:lpstr>'1-Déclaration prestataire'!XY_BASE_Contrats_CT_Ville</vt:lpstr>
      <vt:lpstr>'2-Contacts'!XY_BASE_Contrats_CT_Ville</vt:lpstr>
      <vt:lpstr>XY_BASE_Contrats_Date_Creation_Souhaitee</vt:lpstr>
      <vt:lpstr>'1-Déclaration prestataire'!XY_BASE_Contrats_Email_SAV_Technique</vt:lpstr>
      <vt:lpstr>'2-Contacts'!XY_BASE_Contrats_Email_SAV_Technique</vt:lpstr>
      <vt:lpstr>XY_Liste_Domiciliation</vt:lpstr>
      <vt:lpstr>'0- Introduction'!Zone_d_impression</vt:lpstr>
      <vt:lpstr>'1-Déclaration prestataire'!Zone_d_impression</vt:lpstr>
      <vt:lpstr>'2-Contacts'!Zone_d_impression</vt:lpstr>
      <vt:lpstr>'3-Identification'!Zone_d_impression</vt:lpstr>
      <vt:lpstr>'4-Réservation SMS'!Zone_d_impression</vt:lpstr>
      <vt:lpstr>'5-Signature'!Zone_d_impression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PEERSMAN Marine</dc:creator>
  <cp:keywords/>
  <dc:description/>
  <cp:lastModifiedBy>Lorena DAN</cp:lastModifiedBy>
  <cp:revision/>
  <dcterms:created xsi:type="dcterms:W3CDTF">2005-06-27T10:02:30Z</dcterms:created>
  <dcterms:modified xsi:type="dcterms:W3CDTF">2022-12-22T10:53:03Z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0x0101009E0F5B977B9CEE4683A14260C1E671C9</vt:lpwstr>
  </property>
  <property fmtid="{D5CDD505-2E9C-101B-9397-08002B2CF9AE}" pid="4" name="MediaServiceImageTags">
    <vt:lpwstr/>
  </property>
</Properties>
</file>